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Zamówienia publiczne\cielecki ost\"/>
    </mc:Choice>
  </mc:AlternateContent>
  <bookViews>
    <workbookView xWindow="0" yWindow="0" windowWidth="28800" windowHeight="131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7" i="1" s="1"/>
  <c r="D36" i="1"/>
  <c r="D56" i="1" s="1"/>
  <c r="D20" i="1"/>
  <c r="D54" i="1" l="1"/>
  <c r="D55" i="1"/>
</calcChain>
</file>

<file path=xl/sharedStrings.xml><?xml version="1.0" encoding="utf-8"?>
<sst xmlns="http://schemas.openxmlformats.org/spreadsheetml/2006/main" count="153" uniqueCount="104">
  <si>
    <t>Lp.</t>
  </si>
  <si>
    <t xml:space="preserve">Nazwa </t>
  </si>
  <si>
    <t>Cis pośredni „Hicksii” / ew. cis kolumnowy Wojtek</t>
  </si>
  <si>
    <t>Głóg dwuszyjkowy Paul’s Scarlet</t>
  </si>
  <si>
    <t>Platan klonolistny</t>
  </si>
  <si>
    <t>Klon pospolity Royal Red</t>
  </si>
  <si>
    <t>Klon jawor</t>
  </si>
  <si>
    <t>Klon pospolity Columnare</t>
  </si>
  <si>
    <t>Kasztanowiec biały</t>
  </si>
  <si>
    <t>Kasztanowiec czerwony</t>
  </si>
  <si>
    <t>Dąb szypułkowy Fastigiata</t>
  </si>
  <si>
    <t>Dąb czerwony</t>
  </si>
  <si>
    <t>Jesion wyniosły</t>
  </si>
  <si>
    <t>Brzoza brodawkowata</t>
  </si>
  <si>
    <t>Lipa drobnolistna</t>
  </si>
  <si>
    <t>Robinia akacjowa</t>
  </si>
  <si>
    <t>Magnolia</t>
  </si>
  <si>
    <t>Miscant chiński Sarabande</t>
  </si>
  <si>
    <t>Miscant chiński Gracillimus</t>
  </si>
  <si>
    <t>Hortensja bukietowa Polar Bear</t>
  </si>
  <si>
    <t>Hortensja bukietowa Vanilia Fraise</t>
  </si>
  <si>
    <t>Rododendron Fantasy</t>
  </si>
  <si>
    <t>Rododendron Gartendirektor Rieger</t>
  </si>
  <si>
    <t>Rododendron Roseum Elegans</t>
  </si>
  <si>
    <t>Rododendron Cunninghams White</t>
  </si>
  <si>
    <t>Forsycja</t>
  </si>
  <si>
    <t>Kalina koralowa</t>
  </si>
  <si>
    <t>Kocimiętka</t>
  </si>
  <si>
    <t>Lawenda</t>
  </si>
  <si>
    <t>drzewa</t>
  </si>
  <si>
    <t xml:space="preserve">Jedn. miary </t>
  </si>
  <si>
    <t xml:space="preserve">szt. </t>
  </si>
  <si>
    <t>Ilość/liczba</t>
  </si>
  <si>
    <t xml:space="preserve">Uzasadnienie/uwagi, źródło ceny, parametry charakteryzujące przedmiot </t>
  </si>
  <si>
    <t>307 mb żywopłotu, po ok. 4 szt./mb (przyjęto 1250 szt.)</t>
  </si>
  <si>
    <t>114 mb żywopłotu, po ok. 3 szt./mb (przyjęto 360 szt.)</t>
  </si>
  <si>
    <t>krzewy</t>
  </si>
  <si>
    <t>kwiaty i byliny</t>
  </si>
  <si>
    <t>Pęcherznica kalinolistna „Purpureus”</t>
  </si>
  <si>
    <t>Pęcherznica kalinolistna Luteus</t>
  </si>
  <si>
    <t>300 mb</t>
  </si>
  <si>
    <t xml:space="preserve">Tawuła Van Houtte’a </t>
  </si>
  <si>
    <t xml:space="preserve">Berberys Thunberga Atropurpurea </t>
  </si>
  <si>
    <t xml:space="preserve">Berberys Thunberga Erecta </t>
  </si>
  <si>
    <t xml:space="preserve">Miscant chiński Zebrinus </t>
  </si>
  <si>
    <t>Hortensja bukietowa Limelight</t>
  </si>
  <si>
    <t>Wzdłuż muru cmentarza co 80 - 90 cm</t>
  </si>
  <si>
    <t>Róża rabatowa</t>
  </si>
  <si>
    <t>Liliowce Gentle Shepherd, Arctic Snow</t>
  </si>
  <si>
    <t>Funkia Brim Cup</t>
  </si>
  <si>
    <t>Funkia American Halo</t>
  </si>
  <si>
    <t>Funkia Fire and Ice</t>
  </si>
  <si>
    <t>Łącznie, w tym:</t>
  </si>
  <si>
    <t>Razem:</t>
  </si>
  <si>
    <t xml:space="preserve">Krzewy </t>
  </si>
  <si>
    <t>Kwiaty i byliny</t>
  </si>
  <si>
    <t>Materiały do wykonania usługi:</t>
  </si>
  <si>
    <t>szt.</t>
  </si>
  <si>
    <t>Ziemia ogrodowa</t>
  </si>
  <si>
    <t>Agromata 2 x 20m</t>
  </si>
  <si>
    <t>Kora ogrodowa (worki 80 l)</t>
  </si>
  <si>
    <t>kompl.</t>
  </si>
  <si>
    <t>Paliki do drzew (2 szt. w kompl.)</t>
  </si>
  <si>
    <t>paleta</t>
  </si>
  <si>
    <t>Sadzonki drzew:</t>
  </si>
  <si>
    <t>I.</t>
  </si>
  <si>
    <t>II.</t>
  </si>
  <si>
    <t>Załącznik do Opisu przedmiotu zamówienia</t>
  </si>
  <si>
    <t xml:space="preserve">ZESTAWIENIE ILOŚCI NASADZEŃ I GATUNKÓW ROŚLIN  </t>
  </si>
  <si>
    <t xml:space="preserve">Planowane jest wykorzystanie do nasadzeń 50 szt. sadzonek, o obwodach pnia 8 - 10 cm i wysokości ok. 200 - 250 cm. </t>
  </si>
  <si>
    <t xml:space="preserve">Planowane jest wykorzystanie do nasadzeń 10 szt. sadzonek, o obwodach pnia 10 - 12 cm i wysokości ok. 300 - 350 cm. </t>
  </si>
  <si>
    <t xml:space="preserve">Planowane jest wykorzystanie do nasadzeń 5 szt. sadzonek o wysokości ok. 250 - 300 cm. </t>
  </si>
  <si>
    <t xml:space="preserve">Planowane jest wykorzystanie do nasadzeń 7 szt. sadzonek, o obwodach pnia 12 - 14 cm i wysokości ok. 400 - 450 cm. </t>
  </si>
  <si>
    <t xml:space="preserve">Planowane jest wykorzystanie do nasadzeń 5 szt. sadzonek, o obwodach pnia 10 - 12 cm i wysokości ok. 300 - 350 cm. </t>
  </si>
  <si>
    <t xml:space="preserve">Planowane jest wykorzystanie do nasadzeń 2 szt. sadzonek, o obwodach pnia 12 - 14 cm i wysokości ok. 300 - 350 cm. </t>
  </si>
  <si>
    <t xml:space="preserve">Planowane jest wykorzystanie do nasadzeń 2 szt. sadzonek, o obwodach pnia 8 - 10 cm i wysokości ok. 300 - 350 cm. </t>
  </si>
  <si>
    <t xml:space="preserve">Planowane jest wykorzystanie do nasadzeń 1  szt. sadzonki, o obwodzie pnia 8 - 10 cm i wysokości ok. 250 - 300 cm. </t>
  </si>
  <si>
    <t xml:space="preserve">Planowane jest wykorzystanie do nasadzeń 6 szt. sadzonek, o obwodach pni 10 - 12 cm i wysokości ok. 180 - 200 cm. </t>
  </si>
  <si>
    <t xml:space="preserve">Planowane jest wykorzystanie do nasadzeń 2 szt. sadzonek, o obwodach pni 10 - 12 cm i wysokości ok. 300 - 350 cm. </t>
  </si>
  <si>
    <t xml:space="preserve">Planowane jest wykorzystanie do nasadzeń 14 szt. sadzonek, o obwodach pni 8 - 10 cm, o wysokości ok. 300 - 350 cm. </t>
  </si>
  <si>
    <t xml:space="preserve">Planowane jest wykorzystanie do nasadzeń 8 szt. sadzonek, o obwodach pni 10 - 12 cm i wysokości ok. 200 - 220 cm. </t>
  </si>
  <si>
    <t xml:space="preserve">Planowane jest wykorzystanie do nasadzeń 2 szt. sadzonek, o wysokości ok. 165 cm. </t>
  </si>
  <si>
    <t xml:space="preserve">Planowane jest wykorzystanie do nasadzeń 62 szt. sadzonek o wysokości ok. 90 - 100 cm, w pojemniku 7 litrowym. </t>
  </si>
  <si>
    <t xml:space="preserve">Planowane jest wykorzystanie do nasadzeń 625 szt. sadzonek, o wysokości ok. 20 - 40 cm. </t>
  </si>
  <si>
    <t xml:space="preserve">Planowane jest wykorzystanie do nasadzeń 625 szt. sadzonek, o wysokości ok. 30 - 40 cm. </t>
  </si>
  <si>
    <t xml:space="preserve">Planowane jest wykorzystanie do nasadzeń 610 szt. sadzonek, o wysokości ok. 30 - 50 cm. </t>
  </si>
  <si>
    <t xml:space="preserve">Planowane jest wykorzystanie do nasadzeń 180 szt. sadzonek. Sadzonki zostaną zakupione w pojemnikach 1 - 2 litrowych. </t>
  </si>
  <si>
    <t xml:space="preserve">Planowane jest wykorzystanie do nasadzeń 180 szt. sadzonek 2 - letnich, o wysokości ok. 20 - 40 cm. Sadzonki zostaną zakupione w pojemnikach 1 - 2 litrowych. </t>
  </si>
  <si>
    <t xml:space="preserve">Planowane jest wykorzystanie do nasadzeń 16 szt. sadzonek. </t>
  </si>
  <si>
    <t>Planowane jest wykorzystanie do nasadzeń 35 szt. sadzonek. Planowany jest zakup sadzonek w pojemnikach 2 litrowych.</t>
  </si>
  <si>
    <t xml:space="preserve">Planowane jest wykorzystanie do nasadzeń 5 szt. sadzonek. </t>
  </si>
  <si>
    <t xml:space="preserve">Planowane jest wykorzystanie do nasadzeń 20 szt. sadzonek. Sadzonki zostaną zakupione w pojemnikach 2 litrowych. </t>
  </si>
  <si>
    <t xml:space="preserve">Planowane jest wykorzystanie do nasadzeń 20 szt. sadzonek. Sadzonki zostaną zakupione w pojemnikach C2. </t>
  </si>
  <si>
    <t xml:space="preserve">Planowane jest wykorzystanie do nasadzeń 12 szt. sadzonek. </t>
  </si>
  <si>
    <t xml:space="preserve">Planowane jest wykorzystanie do nasadzeń 200 szt. sadzonek. Planowany jest zakup sadzonek w pojemnikach 2 litrowych. </t>
  </si>
  <si>
    <t xml:space="preserve">Planowane jest wykorzystanie do nasadzeń 252 szt. sadzonek. </t>
  </si>
  <si>
    <t xml:space="preserve">Planowane jest wykorzystanie do nasadzeń 80 szt. sadzonek, po 40 szt. danego gatunku. </t>
  </si>
  <si>
    <t xml:space="preserve">Planowane jest wykorzystanie do nasadzeń 108 szt. sadzonek. </t>
  </si>
  <si>
    <t xml:space="preserve">Planowane jest wykorzystanie do nasadzeń 130 szt. sadzonek. Planowany jest zakup sadzonek w pojemnikach P9. </t>
  </si>
  <si>
    <t xml:space="preserve">Planowane jest wykorzystanie do nasadzeń 100 szt. sadzonek. Planowany jest zakup sadzonej w pojemnikach 1 - 2 litrowych. </t>
  </si>
  <si>
    <t xml:space="preserve">Planowane jest wykorzystanie do nasadzeń roślin ziemi ogrodowej w workach typu big - bag o pojemności 1000 litrów. </t>
  </si>
  <si>
    <t xml:space="preserve">Planowane jest wykorzystanie agrowłókniny o rozmiarach 2m x 20 m, o grubości 150 g. </t>
  </si>
  <si>
    <t xml:space="preserve">Planowane jest wykorzystanie do nasadzeń kory sosnowej drobnej. Planowany jest zakup 4 palet, po 36 80 litrowych worków każda. </t>
  </si>
  <si>
    <t xml:space="preserve">Planowane jest opalikowanie 116 szt. nasadzonych drzew.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</si>
</sst>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61" workbookViewId="0">
      <selection activeCell="E65" sqref="E65"/>
    </sheetView>
  </sheetViews>
  <sheetFormatPr defaultRowHeight="12.75" x14ac:dyDescent="0.2"/>
  <cols>
    <col min="1" max="1" width="4.5703125" style="2" customWidth="1"/>
    <col min="2" max="2" width="24.5703125" style="2" customWidth="1"/>
    <col min="3" max="3" width="11.5703125" style="2" customWidth="1"/>
    <col min="4" max="4" width="11.85546875" style="2" customWidth="1"/>
    <col min="5" max="5" width="44.5703125" style="2" customWidth="1"/>
    <col min="6" max="6" width="22.140625" style="2" customWidth="1"/>
    <col min="7" max="16384" width="9.140625" style="2"/>
  </cols>
  <sheetData>
    <row r="1" spans="1:5" x14ac:dyDescent="0.2">
      <c r="E1" s="22" t="s">
        <v>67</v>
      </c>
    </row>
    <row r="2" spans="1:5" x14ac:dyDescent="0.2">
      <c r="B2" s="22" t="s">
        <v>68</v>
      </c>
    </row>
    <row r="4" spans="1:5" ht="32.25" customHeight="1" x14ac:dyDescent="0.2">
      <c r="A4" s="3" t="s">
        <v>0</v>
      </c>
      <c r="B4" s="3" t="s">
        <v>1</v>
      </c>
      <c r="C4" s="3" t="s">
        <v>30</v>
      </c>
      <c r="D4" s="3" t="s">
        <v>32</v>
      </c>
      <c r="E4" s="3" t="s">
        <v>33</v>
      </c>
    </row>
    <row r="5" spans="1:5" ht="18" customHeight="1" x14ac:dyDescent="0.2">
      <c r="A5" s="3" t="s">
        <v>65</v>
      </c>
      <c r="B5" s="4" t="s">
        <v>64</v>
      </c>
      <c r="C5" s="3"/>
      <c r="D5" s="3"/>
      <c r="E5" s="3"/>
    </row>
    <row r="6" spans="1:5" ht="57.75" customHeight="1" x14ac:dyDescent="0.2">
      <c r="A6" s="5">
        <v>1</v>
      </c>
      <c r="B6" s="5" t="s">
        <v>3</v>
      </c>
      <c r="C6" s="6" t="s">
        <v>31</v>
      </c>
      <c r="D6" s="7">
        <v>50</v>
      </c>
      <c r="E6" s="5" t="s">
        <v>69</v>
      </c>
    </row>
    <row r="7" spans="1:5" ht="58.5" customHeight="1" x14ac:dyDescent="0.2">
      <c r="A7" s="5">
        <v>2</v>
      </c>
      <c r="B7" s="5" t="s">
        <v>4</v>
      </c>
      <c r="C7" s="6" t="s">
        <v>31</v>
      </c>
      <c r="D7" s="7">
        <v>10</v>
      </c>
      <c r="E7" s="5" t="s">
        <v>70</v>
      </c>
    </row>
    <row r="8" spans="1:5" ht="25.5" x14ac:dyDescent="0.2">
      <c r="A8" s="5">
        <v>3</v>
      </c>
      <c r="B8" s="5" t="s">
        <v>5</v>
      </c>
      <c r="C8" s="6" t="s">
        <v>31</v>
      </c>
      <c r="D8" s="7">
        <v>5</v>
      </c>
      <c r="E8" s="5" t="s">
        <v>71</v>
      </c>
    </row>
    <row r="9" spans="1:5" ht="55.5" customHeight="1" x14ac:dyDescent="0.2">
      <c r="A9" s="5">
        <v>4</v>
      </c>
      <c r="B9" s="5" t="s">
        <v>6</v>
      </c>
      <c r="C9" s="6" t="s">
        <v>31</v>
      </c>
      <c r="D9" s="7">
        <v>7</v>
      </c>
      <c r="E9" s="5" t="s">
        <v>72</v>
      </c>
    </row>
    <row r="10" spans="1:5" ht="54.75" customHeight="1" x14ac:dyDescent="0.2">
      <c r="A10" s="5">
        <v>5</v>
      </c>
      <c r="B10" s="5" t="s">
        <v>7</v>
      </c>
      <c r="C10" s="6" t="s">
        <v>31</v>
      </c>
      <c r="D10" s="7">
        <v>5</v>
      </c>
      <c r="E10" s="5" t="s">
        <v>73</v>
      </c>
    </row>
    <row r="11" spans="1:5" ht="57.75" customHeight="1" x14ac:dyDescent="0.2">
      <c r="A11" s="5">
        <v>6</v>
      </c>
      <c r="B11" s="5" t="s">
        <v>8</v>
      </c>
      <c r="C11" s="6" t="s">
        <v>31</v>
      </c>
      <c r="D11" s="7">
        <v>2</v>
      </c>
      <c r="E11" s="5" t="s">
        <v>74</v>
      </c>
    </row>
    <row r="12" spans="1:5" ht="58.5" customHeight="1" x14ac:dyDescent="0.2">
      <c r="A12" s="5">
        <v>7</v>
      </c>
      <c r="B12" s="5" t="s">
        <v>9</v>
      </c>
      <c r="C12" s="6" t="s">
        <v>31</v>
      </c>
      <c r="D12" s="7">
        <v>2</v>
      </c>
      <c r="E12" s="5" t="s">
        <v>74</v>
      </c>
    </row>
    <row r="13" spans="1:5" ht="58.5" customHeight="1" x14ac:dyDescent="0.2">
      <c r="A13" s="5">
        <v>8</v>
      </c>
      <c r="B13" s="5" t="s">
        <v>10</v>
      </c>
      <c r="C13" s="6" t="s">
        <v>31</v>
      </c>
      <c r="D13" s="7">
        <v>2</v>
      </c>
      <c r="E13" s="5" t="s">
        <v>75</v>
      </c>
    </row>
    <row r="14" spans="1:5" ht="55.5" customHeight="1" x14ac:dyDescent="0.2">
      <c r="A14" s="5">
        <v>9</v>
      </c>
      <c r="B14" s="5" t="s">
        <v>11</v>
      </c>
      <c r="C14" s="6" t="s">
        <v>31</v>
      </c>
      <c r="D14" s="7">
        <v>1</v>
      </c>
      <c r="E14" s="5" t="s">
        <v>76</v>
      </c>
    </row>
    <row r="15" spans="1:5" ht="58.5" customHeight="1" x14ac:dyDescent="0.2">
      <c r="A15" s="5">
        <v>10</v>
      </c>
      <c r="B15" s="5" t="s">
        <v>12</v>
      </c>
      <c r="C15" s="6" t="s">
        <v>31</v>
      </c>
      <c r="D15" s="7">
        <v>6</v>
      </c>
      <c r="E15" s="5" t="s">
        <v>77</v>
      </c>
    </row>
    <row r="16" spans="1:5" ht="57" customHeight="1" x14ac:dyDescent="0.2">
      <c r="A16" s="5">
        <v>11</v>
      </c>
      <c r="B16" s="5" t="s">
        <v>13</v>
      </c>
      <c r="C16" s="6" t="s">
        <v>31</v>
      </c>
      <c r="D16" s="7">
        <v>2</v>
      </c>
      <c r="E16" s="5" t="s">
        <v>78</v>
      </c>
    </row>
    <row r="17" spans="1:6" ht="58.5" customHeight="1" x14ac:dyDescent="0.2">
      <c r="A17" s="5">
        <v>12</v>
      </c>
      <c r="B17" s="5" t="s">
        <v>14</v>
      </c>
      <c r="C17" s="6" t="s">
        <v>31</v>
      </c>
      <c r="D17" s="7">
        <v>14</v>
      </c>
      <c r="E17" s="5" t="s">
        <v>79</v>
      </c>
    </row>
    <row r="18" spans="1:6" ht="57" customHeight="1" x14ac:dyDescent="0.2">
      <c r="A18" s="5">
        <v>13</v>
      </c>
      <c r="B18" s="5" t="s">
        <v>15</v>
      </c>
      <c r="C18" s="6" t="s">
        <v>31</v>
      </c>
      <c r="D18" s="7">
        <v>8</v>
      </c>
      <c r="E18" s="5" t="s">
        <v>80</v>
      </c>
    </row>
    <row r="19" spans="1:6" ht="25.5" x14ac:dyDescent="0.2">
      <c r="A19" s="5">
        <v>14</v>
      </c>
      <c r="B19" s="5" t="s">
        <v>16</v>
      </c>
      <c r="C19" s="6" t="s">
        <v>31</v>
      </c>
      <c r="D19" s="7">
        <v>2</v>
      </c>
      <c r="E19" s="5" t="s">
        <v>81</v>
      </c>
    </row>
    <row r="20" spans="1:6" x14ac:dyDescent="0.2">
      <c r="A20" s="5"/>
      <c r="B20" s="8" t="s">
        <v>53</v>
      </c>
      <c r="C20" s="9"/>
      <c r="D20" s="10">
        <f>SUM(D6:D19)</f>
        <v>116</v>
      </c>
      <c r="E20" s="11"/>
    </row>
    <row r="21" spans="1:6" x14ac:dyDescent="0.2">
      <c r="A21" s="15"/>
      <c r="B21" s="26"/>
      <c r="C21" s="27"/>
      <c r="D21" s="28"/>
      <c r="E21" s="15"/>
    </row>
    <row r="22" spans="1:6" x14ac:dyDescent="0.2">
      <c r="A22" s="15"/>
      <c r="B22" s="26"/>
      <c r="C22" s="27"/>
      <c r="D22" s="28"/>
      <c r="E22" s="15"/>
    </row>
    <row r="23" spans="1:6" x14ac:dyDescent="0.2">
      <c r="A23" s="5"/>
      <c r="B23" s="3" t="s">
        <v>54</v>
      </c>
      <c r="C23" s="6"/>
      <c r="D23" s="7"/>
      <c r="E23" s="5"/>
    </row>
    <row r="24" spans="1:6" ht="81.75" customHeight="1" x14ac:dyDescent="0.2">
      <c r="A24" s="5">
        <v>1</v>
      </c>
      <c r="B24" s="5" t="s">
        <v>2</v>
      </c>
      <c r="C24" s="6" t="s">
        <v>31</v>
      </c>
      <c r="D24" s="12">
        <v>62</v>
      </c>
      <c r="E24" s="5" t="s">
        <v>82</v>
      </c>
    </row>
    <row r="25" spans="1:6" ht="25.5" x14ac:dyDescent="0.2">
      <c r="A25" s="5">
        <v>2</v>
      </c>
      <c r="B25" s="5" t="s">
        <v>38</v>
      </c>
      <c r="C25" s="6" t="s">
        <v>31</v>
      </c>
      <c r="D25" s="7">
        <v>625</v>
      </c>
      <c r="E25" s="5" t="s">
        <v>83</v>
      </c>
      <c r="F25" s="30" t="s">
        <v>34</v>
      </c>
    </row>
    <row r="26" spans="1:6" ht="25.5" x14ac:dyDescent="0.2">
      <c r="A26" s="5">
        <v>3</v>
      </c>
      <c r="B26" s="5" t="s">
        <v>39</v>
      </c>
      <c r="C26" s="6" t="s">
        <v>31</v>
      </c>
      <c r="D26" s="7">
        <v>625</v>
      </c>
      <c r="E26" s="5" t="s">
        <v>84</v>
      </c>
      <c r="F26" s="30"/>
    </row>
    <row r="27" spans="1:6" ht="25.5" x14ac:dyDescent="0.2">
      <c r="A27" s="5">
        <v>4</v>
      </c>
      <c r="B27" s="5" t="s">
        <v>41</v>
      </c>
      <c r="C27" s="6" t="s">
        <v>31</v>
      </c>
      <c r="D27" s="7">
        <v>610</v>
      </c>
      <c r="E27" s="5" t="s">
        <v>85</v>
      </c>
      <c r="F27" s="2" t="s">
        <v>40</v>
      </c>
    </row>
    <row r="28" spans="1:6" ht="38.25" x14ac:dyDescent="0.2">
      <c r="A28" s="5">
        <v>5</v>
      </c>
      <c r="B28" s="5" t="s">
        <v>42</v>
      </c>
      <c r="C28" s="6" t="s">
        <v>31</v>
      </c>
      <c r="D28" s="7">
        <v>180</v>
      </c>
      <c r="E28" s="5" t="s">
        <v>86</v>
      </c>
      <c r="F28" s="30" t="s">
        <v>35</v>
      </c>
    </row>
    <row r="29" spans="1:6" ht="51" x14ac:dyDescent="0.2">
      <c r="A29" s="5">
        <v>6</v>
      </c>
      <c r="B29" s="5" t="s">
        <v>43</v>
      </c>
      <c r="C29" s="6" t="s">
        <v>31</v>
      </c>
      <c r="D29" s="7">
        <v>180</v>
      </c>
      <c r="E29" s="5" t="s">
        <v>87</v>
      </c>
      <c r="F29" s="30"/>
    </row>
    <row r="30" spans="1:6" ht="25.5" x14ac:dyDescent="0.2">
      <c r="A30" s="5">
        <v>7</v>
      </c>
      <c r="B30" s="5" t="s">
        <v>21</v>
      </c>
      <c r="C30" s="6" t="s">
        <v>31</v>
      </c>
      <c r="D30" s="7">
        <v>16</v>
      </c>
      <c r="E30" s="5" t="s">
        <v>88</v>
      </c>
    </row>
    <row r="31" spans="1:6" ht="25.5" x14ac:dyDescent="0.2">
      <c r="A31" s="5">
        <v>8</v>
      </c>
      <c r="B31" s="5" t="s">
        <v>22</v>
      </c>
      <c r="C31" s="6" t="s">
        <v>31</v>
      </c>
      <c r="D31" s="7">
        <v>16</v>
      </c>
      <c r="E31" s="5" t="s">
        <v>88</v>
      </c>
    </row>
    <row r="32" spans="1:6" ht="25.5" x14ac:dyDescent="0.2">
      <c r="A32" s="5">
        <v>9</v>
      </c>
      <c r="B32" s="5" t="s">
        <v>23</v>
      </c>
      <c r="C32" s="6" t="s">
        <v>31</v>
      </c>
      <c r="D32" s="7">
        <v>16</v>
      </c>
      <c r="E32" s="5" t="s">
        <v>88</v>
      </c>
    </row>
    <row r="33" spans="1:6" ht="25.5" x14ac:dyDescent="0.2">
      <c r="A33" s="5">
        <v>10</v>
      </c>
      <c r="B33" s="5" t="s">
        <v>24</v>
      </c>
      <c r="C33" s="6" t="s">
        <v>31</v>
      </c>
      <c r="D33" s="7">
        <v>16</v>
      </c>
      <c r="E33" s="5" t="s">
        <v>88</v>
      </c>
    </row>
    <row r="34" spans="1:6" ht="38.25" x14ac:dyDescent="0.2">
      <c r="A34" s="5">
        <v>11</v>
      </c>
      <c r="B34" s="5" t="s">
        <v>25</v>
      </c>
      <c r="C34" s="6" t="s">
        <v>31</v>
      </c>
      <c r="D34" s="7">
        <v>35</v>
      </c>
      <c r="E34" s="5" t="s">
        <v>89</v>
      </c>
    </row>
    <row r="35" spans="1:6" ht="25.5" x14ac:dyDescent="0.2">
      <c r="A35" s="5">
        <v>12</v>
      </c>
      <c r="B35" s="5" t="s">
        <v>26</v>
      </c>
      <c r="C35" s="6" t="s">
        <v>31</v>
      </c>
      <c r="D35" s="7">
        <v>5</v>
      </c>
      <c r="E35" s="5" t="s">
        <v>90</v>
      </c>
    </row>
    <row r="36" spans="1:6" x14ac:dyDescent="0.2">
      <c r="A36" s="5"/>
      <c r="B36" s="3" t="s">
        <v>53</v>
      </c>
      <c r="C36" s="13"/>
      <c r="D36" s="14">
        <f>SUM(D24:D35)</f>
        <v>2386</v>
      </c>
      <c r="E36" s="5"/>
      <c r="F36" s="15"/>
    </row>
    <row r="37" spans="1:6" x14ac:dyDescent="0.2">
      <c r="A37" s="5"/>
      <c r="B37" s="3"/>
      <c r="C37" s="13"/>
      <c r="D37" s="14"/>
      <c r="E37" s="5"/>
      <c r="F37" s="15"/>
    </row>
    <row r="38" spans="1:6" x14ac:dyDescent="0.2">
      <c r="A38" s="5"/>
      <c r="B38" s="3"/>
      <c r="C38" s="13"/>
      <c r="D38" s="14"/>
      <c r="E38" s="5"/>
      <c r="F38" s="15"/>
    </row>
    <row r="39" spans="1:6" x14ac:dyDescent="0.2">
      <c r="A39" s="5"/>
      <c r="B39" s="3" t="s">
        <v>55</v>
      </c>
      <c r="C39" s="6"/>
      <c r="D39" s="7"/>
      <c r="E39" s="5"/>
      <c r="F39" s="15"/>
    </row>
    <row r="40" spans="1:6" ht="80.25" customHeight="1" x14ac:dyDescent="0.2">
      <c r="A40" s="5">
        <v>1</v>
      </c>
      <c r="B40" s="5" t="s">
        <v>17</v>
      </c>
      <c r="C40" s="6" t="s">
        <v>31</v>
      </c>
      <c r="D40" s="7">
        <v>20</v>
      </c>
      <c r="E40" s="5" t="s">
        <v>91</v>
      </c>
    </row>
    <row r="41" spans="1:6" ht="81" customHeight="1" x14ac:dyDescent="0.2">
      <c r="A41" s="5">
        <v>2</v>
      </c>
      <c r="B41" s="5" t="s">
        <v>44</v>
      </c>
      <c r="C41" s="6" t="s">
        <v>31</v>
      </c>
      <c r="D41" s="7">
        <v>20</v>
      </c>
      <c r="E41" s="5" t="s">
        <v>91</v>
      </c>
    </row>
    <row r="42" spans="1:6" ht="38.25" x14ac:dyDescent="0.2">
      <c r="A42" s="5">
        <v>3</v>
      </c>
      <c r="B42" s="5" t="s">
        <v>18</v>
      </c>
      <c r="C42" s="6" t="s">
        <v>31</v>
      </c>
      <c r="D42" s="7">
        <v>20</v>
      </c>
      <c r="E42" s="5" t="s">
        <v>92</v>
      </c>
    </row>
    <row r="43" spans="1:6" ht="25.5" x14ac:dyDescent="0.2">
      <c r="A43" s="5">
        <v>4</v>
      </c>
      <c r="B43" s="5" t="s">
        <v>19</v>
      </c>
      <c r="C43" s="6" t="s">
        <v>31</v>
      </c>
      <c r="D43" s="7">
        <v>12</v>
      </c>
      <c r="E43" s="5" t="s">
        <v>93</v>
      </c>
    </row>
    <row r="44" spans="1:6" ht="38.25" x14ac:dyDescent="0.2">
      <c r="A44" s="5">
        <v>5</v>
      </c>
      <c r="B44" s="5" t="s">
        <v>45</v>
      </c>
      <c r="C44" s="6" t="s">
        <v>31</v>
      </c>
      <c r="D44" s="7">
        <v>212</v>
      </c>
      <c r="E44" s="5" t="s">
        <v>94</v>
      </c>
      <c r="F44" s="5" t="s">
        <v>46</v>
      </c>
    </row>
    <row r="45" spans="1:6" ht="25.5" x14ac:dyDescent="0.2">
      <c r="A45" s="5">
        <v>6</v>
      </c>
      <c r="B45" s="5" t="s">
        <v>20</v>
      </c>
      <c r="C45" s="6" t="s">
        <v>31</v>
      </c>
      <c r="D45" s="7">
        <v>12</v>
      </c>
      <c r="E45" s="5" t="s">
        <v>88</v>
      </c>
    </row>
    <row r="46" spans="1:6" ht="25.5" x14ac:dyDescent="0.2">
      <c r="A46" s="5">
        <v>7</v>
      </c>
      <c r="B46" s="5" t="s">
        <v>47</v>
      </c>
      <c r="C46" s="6" t="s">
        <v>31</v>
      </c>
      <c r="D46" s="7">
        <v>252</v>
      </c>
      <c r="E46" s="5" t="s">
        <v>95</v>
      </c>
    </row>
    <row r="47" spans="1:6" ht="25.5" x14ac:dyDescent="0.2">
      <c r="A47" s="5">
        <v>8</v>
      </c>
      <c r="B47" s="5" t="s">
        <v>48</v>
      </c>
      <c r="C47" s="6" t="s">
        <v>31</v>
      </c>
      <c r="D47" s="7">
        <v>80</v>
      </c>
      <c r="E47" s="5" t="s">
        <v>96</v>
      </c>
    </row>
    <row r="48" spans="1:6" ht="25.5" x14ac:dyDescent="0.2">
      <c r="A48" s="5">
        <v>9</v>
      </c>
      <c r="B48" s="5" t="s">
        <v>49</v>
      </c>
      <c r="C48" s="6" t="s">
        <v>31</v>
      </c>
      <c r="D48" s="7">
        <v>108</v>
      </c>
      <c r="E48" s="5" t="s">
        <v>97</v>
      </c>
    </row>
    <row r="49" spans="1:6" ht="25.5" x14ac:dyDescent="0.2">
      <c r="A49" s="5">
        <v>10</v>
      </c>
      <c r="B49" s="5" t="s">
        <v>50</v>
      </c>
      <c r="C49" s="6" t="s">
        <v>31</v>
      </c>
      <c r="D49" s="7">
        <v>108</v>
      </c>
      <c r="E49" s="5" t="s">
        <v>97</v>
      </c>
      <c r="F49" s="5"/>
    </row>
    <row r="50" spans="1:6" ht="25.5" x14ac:dyDescent="0.2">
      <c r="A50" s="5">
        <v>11</v>
      </c>
      <c r="B50" s="5" t="s">
        <v>51</v>
      </c>
      <c r="C50" s="6" t="s">
        <v>31</v>
      </c>
      <c r="D50" s="7">
        <v>108</v>
      </c>
      <c r="E50" s="5" t="s">
        <v>97</v>
      </c>
      <c r="F50" s="15"/>
    </row>
    <row r="51" spans="1:6" ht="38.25" x14ac:dyDescent="0.2">
      <c r="A51" s="5">
        <v>12</v>
      </c>
      <c r="B51" s="5" t="s">
        <v>27</v>
      </c>
      <c r="C51" s="6" t="s">
        <v>31</v>
      </c>
      <c r="D51" s="7">
        <v>130</v>
      </c>
      <c r="E51" s="5" t="s">
        <v>98</v>
      </c>
      <c r="F51" s="15"/>
    </row>
    <row r="52" spans="1:6" ht="38.25" x14ac:dyDescent="0.2">
      <c r="A52" s="5">
        <v>13</v>
      </c>
      <c r="B52" s="5" t="s">
        <v>28</v>
      </c>
      <c r="C52" s="6" t="s">
        <v>31</v>
      </c>
      <c r="D52" s="7">
        <v>100</v>
      </c>
      <c r="E52" s="5" t="s">
        <v>99</v>
      </c>
    </row>
    <row r="53" spans="1:6" x14ac:dyDescent="0.2">
      <c r="A53" s="5"/>
      <c r="B53" s="3" t="s">
        <v>53</v>
      </c>
      <c r="C53" s="13"/>
      <c r="D53" s="14">
        <f>SUM(D40:D52)</f>
        <v>1182</v>
      </c>
      <c r="E53" s="5"/>
    </row>
    <row r="54" spans="1:6" x14ac:dyDescent="0.2">
      <c r="A54" s="5"/>
      <c r="B54" s="5" t="s">
        <v>52</v>
      </c>
      <c r="C54" s="5"/>
      <c r="D54" s="7">
        <f>SUM(D20,D36,D53)</f>
        <v>3684</v>
      </c>
      <c r="E54" s="5"/>
    </row>
    <row r="55" spans="1:6" x14ac:dyDescent="0.2">
      <c r="A55" s="1"/>
      <c r="B55" s="16" t="s">
        <v>29</v>
      </c>
      <c r="C55" s="16"/>
      <c r="D55" s="17">
        <f>D20</f>
        <v>116</v>
      </c>
      <c r="E55" s="1"/>
    </row>
    <row r="56" spans="1:6" x14ac:dyDescent="0.2">
      <c r="A56" s="1"/>
      <c r="B56" s="16" t="s">
        <v>36</v>
      </c>
      <c r="C56" s="16"/>
      <c r="D56" s="17">
        <f>D36</f>
        <v>2386</v>
      </c>
      <c r="E56" s="1"/>
    </row>
    <row r="57" spans="1:6" x14ac:dyDescent="0.2">
      <c r="A57" s="1"/>
      <c r="B57" s="16" t="s">
        <v>37</v>
      </c>
      <c r="C57" s="1"/>
      <c r="D57" s="17">
        <f>D53</f>
        <v>1182</v>
      </c>
      <c r="E57" s="1"/>
    </row>
    <row r="58" spans="1:6" x14ac:dyDescent="0.2">
      <c r="A58" s="18"/>
      <c r="B58" s="18"/>
      <c r="C58" s="18"/>
      <c r="D58" s="19"/>
      <c r="E58" s="18"/>
    </row>
    <row r="59" spans="1:6" ht="25.5" x14ac:dyDescent="0.2">
      <c r="A59" s="29" t="s">
        <v>66</v>
      </c>
      <c r="B59" s="25" t="s">
        <v>56</v>
      </c>
      <c r="C59" s="1"/>
      <c r="D59" s="17"/>
      <c r="E59" s="1"/>
    </row>
    <row r="60" spans="1:6" ht="38.25" x14ac:dyDescent="0.2">
      <c r="A60" s="1">
        <v>1</v>
      </c>
      <c r="B60" s="16" t="s">
        <v>58</v>
      </c>
      <c r="C60" s="1" t="s">
        <v>57</v>
      </c>
      <c r="D60" s="17">
        <v>20</v>
      </c>
      <c r="E60" s="23" t="s">
        <v>100</v>
      </c>
    </row>
    <row r="61" spans="1:6" ht="25.5" x14ac:dyDescent="0.2">
      <c r="A61" s="1">
        <v>2</v>
      </c>
      <c r="B61" s="16" t="s">
        <v>59</v>
      </c>
      <c r="C61" s="1" t="s">
        <v>57</v>
      </c>
      <c r="D61" s="17">
        <v>6</v>
      </c>
      <c r="E61" s="23" t="s">
        <v>101</v>
      </c>
    </row>
    <row r="62" spans="1:6" ht="38.25" x14ac:dyDescent="0.2">
      <c r="A62" s="1">
        <v>3</v>
      </c>
      <c r="B62" s="16" t="s">
        <v>60</v>
      </c>
      <c r="C62" s="1" t="s">
        <v>63</v>
      </c>
      <c r="D62" s="17">
        <v>4</v>
      </c>
      <c r="E62" s="23" t="s">
        <v>102</v>
      </c>
    </row>
    <row r="63" spans="1:6" ht="25.5" x14ac:dyDescent="0.2">
      <c r="A63" s="24">
        <v>4</v>
      </c>
      <c r="B63" s="16" t="s">
        <v>62</v>
      </c>
      <c r="C63" s="24" t="s">
        <v>61</v>
      </c>
      <c r="D63" s="17">
        <v>58</v>
      </c>
      <c r="E63" s="23" t="s">
        <v>103</v>
      </c>
    </row>
    <row r="64" spans="1:6" x14ac:dyDescent="0.2">
      <c r="B64" s="21"/>
    </row>
    <row r="66" spans="4:4" x14ac:dyDescent="0.2">
      <c r="D66" s="20"/>
    </row>
  </sheetData>
  <mergeCells count="2">
    <mergeCell ref="F25:F26"/>
    <mergeCell ref="F28:F29"/>
  </mergeCells>
  <pageMargins left="0.3" right="0.4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Martuniaa</dc:creator>
  <cp:lastModifiedBy>Administrator</cp:lastModifiedBy>
  <cp:lastPrinted>2021-06-14T09:58:59Z</cp:lastPrinted>
  <dcterms:created xsi:type="dcterms:W3CDTF">2015-06-05T18:17:20Z</dcterms:created>
  <dcterms:modified xsi:type="dcterms:W3CDTF">2021-09-15T12:22:43Z</dcterms:modified>
</cp:coreProperties>
</file>