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'Arkusz1'!$6:$11</definedName>
  </definedNames>
  <calcPr fullCalcOnLoad="1"/>
</workbook>
</file>

<file path=xl/sharedStrings.xml><?xml version="1.0" encoding="utf-8"?>
<sst xmlns="http://schemas.openxmlformats.org/spreadsheetml/2006/main" count="289" uniqueCount="88">
  <si>
    <t>pozostałe</t>
  </si>
  <si>
    <t>obligacje</t>
  </si>
  <si>
    <t>pożyczki i kredyty</t>
  </si>
  <si>
    <t>razem wydatki (14+15+16+17)</t>
  </si>
  <si>
    <t>wydatki razem (10+11+12)</t>
  </si>
  <si>
    <t>wydatki razem (9+13)</t>
  </si>
  <si>
    <t>środki z budżetu UE</t>
  </si>
  <si>
    <t>środki z budżetu krajowego</t>
  </si>
  <si>
    <t>wydatki w okresie realizacji Projektu (całkowita wartość projektu 6+7)</t>
  </si>
  <si>
    <t>kategoria interwencji funduszy strukturalnych</t>
  </si>
  <si>
    <t>projekt</t>
  </si>
  <si>
    <t>lp.</t>
  </si>
  <si>
    <t>w tym:</t>
  </si>
  <si>
    <t>z tego, źródła finansowania</t>
  </si>
  <si>
    <t>środki z budżetu krajowego**</t>
  </si>
  <si>
    <t>z tego:</t>
  </si>
  <si>
    <t>2010 r.</t>
  </si>
  <si>
    <t>Planowane wydatki (w zł)</t>
  </si>
  <si>
    <t>klasyfikacja 
(dział
rozdział
paragraf)</t>
  </si>
  <si>
    <t>Wydatki na programy i projekty realizowane ze środków pochodzących z Funduszy Strukturalnych i Funduszy Spójności</t>
  </si>
  <si>
    <t>1.</t>
  </si>
  <si>
    <t>Wydatki majątkowe razem:</t>
  </si>
  <si>
    <t>x</t>
  </si>
  <si>
    <t>1.1.</t>
  </si>
  <si>
    <t>Działanie:</t>
  </si>
  <si>
    <t>Nazwa projektu:</t>
  </si>
  <si>
    <t>Program:</t>
  </si>
  <si>
    <t>Priorytet:</t>
  </si>
  <si>
    <t>Razem wydatki</t>
  </si>
  <si>
    <t>z tego 2010 r.</t>
  </si>
  <si>
    <t>2011 r.</t>
  </si>
  <si>
    <t>2012 r.</t>
  </si>
  <si>
    <t xml:space="preserve">2013 r. </t>
  </si>
  <si>
    <t>1.2.</t>
  </si>
  <si>
    <t>Wydatki bieżące razem:</t>
  </si>
  <si>
    <t>2.</t>
  </si>
  <si>
    <t>2.1.</t>
  </si>
  <si>
    <t>Regionalny Program Operacyjny Województwa Mazowieckiego 2007-2013</t>
  </si>
  <si>
    <t>II Przyspieszenie e-Rozwoju Mazowsza</t>
  </si>
  <si>
    <t>2.2. Rozwój e-usług</t>
  </si>
  <si>
    <t>Rozwój elektronicznej administracji w samorządach województwa mazowieckiego wspomagającej niwelowanie dwudzielności potencjału województwa</t>
  </si>
  <si>
    <t>I Tworzenie warunków dla rozwoju potencjału inowacyjnego i przedsiębiorczości na Mazowszu</t>
  </si>
  <si>
    <t>1.7 Promocja Gospodarcza</t>
  </si>
  <si>
    <t>Przyspieszenie wzrostu konkurencyjności województwa mazowieckiego, poprzez budowanie społeczeństwa informacynego i gospodarki opartej na wiedzy poprzez stworzenie bazy wiedzy o Mazowszu</t>
  </si>
  <si>
    <t>750
75095
6639</t>
  </si>
  <si>
    <t>150
15011
6639</t>
  </si>
  <si>
    <t>Program Operacyjny Kapitał Ludzki</t>
  </si>
  <si>
    <t>VII Promocja integracji społecznej</t>
  </si>
  <si>
    <t>7.3 Inicjatywy lokalne na rzecz aktywnej integracji</t>
  </si>
  <si>
    <t>Tworzymy własną legendę. Program działań promocyjnych na rzecz integracji społecznej osób niepełnosprawnych w Przasnyszu</t>
  </si>
  <si>
    <t xml:space="preserve">852
85395
</t>
  </si>
  <si>
    <t>Ogółem (1+2)</t>
  </si>
  <si>
    <t>1.3 Kompleksowe przygotowanie terenów pod działalność gospodarczą</t>
  </si>
  <si>
    <t>Usprawnienie dostępności komunikacyjnej terenów strefy aktywności gospodarczej w Przasnyszu poprzez rozbudowę ulicy Kolejowej</t>
  </si>
  <si>
    <t>150
15011</t>
  </si>
  <si>
    <t>2.2</t>
  </si>
  <si>
    <t>1.3.</t>
  </si>
  <si>
    <t>1.4.</t>
  </si>
  <si>
    <t>III Regionalny System Transportowy</t>
  </si>
  <si>
    <t>3.1 Infrastruktura Drogowa</t>
  </si>
  <si>
    <t xml:space="preserve">Przasnyskie drogi częścią regionalnego układu komunikacyjnego </t>
  </si>
  <si>
    <t>600
60016</t>
  </si>
  <si>
    <t>2.3</t>
  </si>
  <si>
    <t>1.5.</t>
  </si>
  <si>
    <t>2.2 Rozwój e-usług</t>
  </si>
  <si>
    <t>ENTER. Rozwój E-@dministracji w Przasnyszu</t>
  </si>
  <si>
    <t>600
60095</t>
  </si>
  <si>
    <t>2.4</t>
  </si>
  <si>
    <t>1.6</t>
  </si>
  <si>
    <t>2.1 Przeciwdziałanie wykluczeniu informacyjnemu</t>
  </si>
  <si>
    <t>Przasnyskie okno na świat. Szerokopasmowy internet w Przasnyszu jako przeciwdziałanie wykluczeniu informacyjnemu</t>
  </si>
  <si>
    <t>2.5.</t>
  </si>
  <si>
    <t>VI Wykorzystanie walorów naturalnych i kulturowych dla rozwoju turystyki i rekreacji</t>
  </si>
  <si>
    <t>6.1 Kultura</t>
  </si>
  <si>
    <t>Rewitalizacja rynku w Przasnysz - rewaloryzacja budynku ratusza etap I oraz przywrócenie ładu przestrzennego na płycie rynku</t>
  </si>
  <si>
    <t>921
92120</t>
  </si>
  <si>
    <t>2.6</t>
  </si>
  <si>
    <t>Słoneczny Teatr - intergacja poprzez sztukę</t>
  </si>
  <si>
    <t>801
80101</t>
  </si>
  <si>
    <t>1.8</t>
  </si>
  <si>
    <t>2.7</t>
  </si>
  <si>
    <t>art..5 ust.1pkt2 uofp</t>
  </si>
  <si>
    <t>art.5ust.1pkt3 uofp</t>
  </si>
  <si>
    <t>1.7</t>
  </si>
  <si>
    <t>1.9</t>
  </si>
  <si>
    <t>Poprawa infrastruktury technicznej strefy aktywności gospodarczej w Przasnyszu poprzez przebudowę targowicy miejskiej</t>
  </si>
  <si>
    <t>2.8</t>
  </si>
  <si>
    <t xml:space="preserve">Załącznik Nr 3
do Uchwały Nr XLVIII//317/2010
Rady Miejskiej w Przasnyszu 
z dnia 22 kwietnia  2010 r.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</si>
</sst>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6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43" fontId="6" fillId="0" borderId="10" xfId="0" applyNumberFormat="1" applyFont="1" applyFill="1" applyBorder="1" applyAlignment="1">
      <alignment horizontal="right"/>
    </xf>
    <xf numFmtId="43" fontId="6" fillId="0" borderId="10" xfId="0" applyNumberFormat="1" applyFont="1" applyFill="1" applyBorder="1" applyAlignment="1">
      <alignment/>
    </xf>
    <xf numFmtId="43" fontId="6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43" fontId="6" fillId="0" borderId="11" xfId="0" applyNumberFormat="1" applyFont="1" applyFill="1" applyBorder="1" applyAlignment="1">
      <alignment/>
    </xf>
    <xf numFmtId="43" fontId="6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43" fontId="6" fillId="0" borderId="14" xfId="0" applyNumberFormat="1" applyFont="1" applyFill="1" applyBorder="1" applyAlignment="1">
      <alignment/>
    </xf>
    <xf numFmtId="43" fontId="6" fillId="0" borderId="15" xfId="0" applyNumberFormat="1" applyFont="1" applyFill="1" applyBorder="1" applyAlignment="1">
      <alignment horizontal="right"/>
    </xf>
    <xf numFmtId="43" fontId="6" fillId="0" borderId="15" xfId="0" applyNumberFormat="1" applyFont="1" applyFill="1" applyBorder="1" applyAlignment="1">
      <alignment/>
    </xf>
    <xf numFmtId="43" fontId="6" fillId="0" borderId="15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7" fillId="4" borderId="10" xfId="0" applyFont="1" applyFill="1" applyBorder="1" applyAlignment="1">
      <alignment wrapText="1"/>
    </xf>
    <xf numFmtId="43" fontId="7" fillId="4" borderId="10" xfId="0" applyNumberFormat="1" applyFont="1" applyFill="1" applyBorder="1" applyAlignment="1">
      <alignment/>
    </xf>
    <xf numFmtId="43" fontId="7" fillId="4" borderId="10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10" fillId="4" borderId="10" xfId="0" applyFont="1" applyFill="1" applyBorder="1" applyAlignment="1">
      <alignment/>
    </xf>
    <xf numFmtId="0" fontId="11" fillId="4" borderId="10" xfId="0" applyFont="1" applyFill="1" applyBorder="1" applyAlignment="1">
      <alignment/>
    </xf>
    <xf numFmtId="43" fontId="6" fillId="0" borderId="16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3" fontId="6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wrapText="1"/>
    </xf>
    <xf numFmtId="0" fontId="6" fillId="0" borderId="32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0"/>
  <sheetViews>
    <sheetView tabSelected="1" zoomScalePageLayoutView="0" workbookViewId="0" topLeftCell="E13">
      <selection activeCell="K5" sqref="K5"/>
    </sheetView>
  </sheetViews>
  <sheetFormatPr defaultColWidth="9.140625" defaultRowHeight="15"/>
  <cols>
    <col min="1" max="1" width="4.421875" style="0" customWidth="1"/>
    <col min="2" max="2" width="17.28125" style="0" customWidth="1"/>
    <col min="3" max="3" width="6.28125" style="0" customWidth="1"/>
    <col min="4" max="4" width="8.7109375" style="0" customWidth="1"/>
    <col min="5" max="5" width="13.7109375" style="0" bestFit="1" customWidth="1"/>
    <col min="6" max="6" width="11.8515625" style="0" bestFit="1" customWidth="1"/>
    <col min="7" max="7" width="13.421875" style="0" bestFit="1" customWidth="1"/>
    <col min="8" max="8" width="12.7109375" style="0" bestFit="1" customWidth="1"/>
    <col min="9" max="9" width="12.140625" style="0" customWidth="1"/>
    <col min="10" max="11" width="8.00390625" style="0" customWidth="1"/>
    <col min="12" max="12" width="11.8515625" style="0" bestFit="1" customWidth="1"/>
    <col min="13" max="13" width="12.421875" style="0" customWidth="1"/>
    <col min="14" max="14" width="8.7109375" style="0" customWidth="1"/>
    <col min="15" max="15" width="7.28125" style="0" customWidth="1"/>
    <col min="16" max="16" width="7.57421875" style="0" customWidth="1"/>
    <col min="17" max="17" width="13.140625" style="0" customWidth="1"/>
  </cols>
  <sheetData>
    <row r="1" spans="15:17" ht="15" customHeight="1">
      <c r="O1" s="8"/>
      <c r="P1" s="9"/>
      <c r="Q1" s="9"/>
    </row>
    <row r="2" spans="14:17" ht="15">
      <c r="N2" s="59" t="s">
        <v>87</v>
      </c>
      <c r="O2" s="60"/>
      <c r="P2" s="60"/>
      <c r="Q2" s="60"/>
    </row>
    <row r="3" spans="14:17" ht="52.5" customHeight="1">
      <c r="N3" s="60"/>
      <c r="O3" s="60"/>
      <c r="P3" s="60"/>
      <c r="Q3" s="60"/>
    </row>
    <row r="4" spans="2:13" s="2" customFormat="1" ht="15">
      <c r="B4" s="40" t="s">
        <v>19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4" customFormat="1" ht="12" customHeight="1">
      <c r="A6" s="61" t="s">
        <v>11</v>
      </c>
      <c r="B6" s="61" t="s">
        <v>10</v>
      </c>
      <c r="C6" s="61" t="s">
        <v>9</v>
      </c>
      <c r="D6" s="61" t="s">
        <v>18</v>
      </c>
      <c r="E6" s="61" t="s">
        <v>8</v>
      </c>
      <c r="F6" s="61" t="s">
        <v>12</v>
      </c>
      <c r="G6" s="61"/>
      <c r="H6" s="61" t="s">
        <v>17</v>
      </c>
      <c r="I6" s="61"/>
      <c r="J6" s="61"/>
      <c r="K6" s="61"/>
      <c r="L6" s="61"/>
      <c r="M6" s="61"/>
      <c r="N6" s="61"/>
      <c r="O6" s="61"/>
      <c r="P6" s="61"/>
      <c r="Q6" s="61"/>
    </row>
    <row r="7" spans="1:17" s="4" customFormat="1" ht="12.75" customHeight="1">
      <c r="A7" s="61"/>
      <c r="B7" s="61"/>
      <c r="C7" s="61"/>
      <c r="D7" s="61"/>
      <c r="E7" s="61"/>
      <c r="F7" s="61" t="s">
        <v>7</v>
      </c>
      <c r="G7" s="61" t="s">
        <v>6</v>
      </c>
      <c r="H7" s="61" t="s">
        <v>16</v>
      </c>
      <c r="I7" s="61"/>
      <c r="J7" s="61"/>
      <c r="K7" s="61"/>
      <c r="L7" s="61"/>
      <c r="M7" s="61"/>
      <c r="N7" s="61"/>
      <c r="O7" s="61"/>
      <c r="P7" s="61"/>
      <c r="Q7" s="61"/>
    </row>
    <row r="8" spans="1:17" s="4" customFormat="1" ht="15" customHeight="1">
      <c r="A8" s="61"/>
      <c r="B8" s="61"/>
      <c r="C8" s="61"/>
      <c r="D8" s="61"/>
      <c r="E8" s="61"/>
      <c r="F8" s="61"/>
      <c r="G8" s="61"/>
      <c r="H8" s="61" t="s">
        <v>5</v>
      </c>
      <c r="I8" s="61" t="s">
        <v>15</v>
      </c>
      <c r="J8" s="61"/>
      <c r="K8" s="61"/>
      <c r="L8" s="61"/>
      <c r="M8" s="61"/>
      <c r="N8" s="61"/>
      <c r="O8" s="61"/>
      <c r="P8" s="61"/>
      <c r="Q8" s="61"/>
    </row>
    <row r="9" spans="1:17" s="4" customFormat="1" ht="11.25">
      <c r="A9" s="61"/>
      <c r="B9" s="61"/>
      <c r="C9" s="61"/>
      <c r="D9" s="61"/>
      <c r="E9" s="61"/>
      <c r="F9" s="61"/>
      <c r="G9" s="61"/>
      <c r="H9" s="61"/>
      <c r="I9" s="61" t="s">
        <v>14</v>
      </c>
      <c r="J9" s="61"/>
      <c r="K9" s="61"/>
      <c r="L9" s="61"/>
      <c r="M9" s="61" t="s">
        <v>6</v>
      </c>
      <c r="N9" s="61"/>
      <c r="O9" s="61"/>
      <c r="P9" s="61"/>
      <c r="Q9" s="61"/>
    </row>
    <row r="10" spans="1:17" s="4" customFormat="1" ht="12" customHeight="1">
      <c r="A10" s="61"/>
      <c r="B10" s="61"/>
      <c r="C10" s="61"/>
      <c r="D10" s="61"/>
      <c r="E10" s="61"/>
      <c r="F10" s="61"/>
      <c r="G10" s="61"/>
      <c r="H10" s="61"/>
      <c r="I10" s="62" t="s">
        <v>4</v>
      </c>
      <c r="J10" s="61" t="s">
        <v>13</v>
      </c>
      <c r="K10" s="61"/>
      <c r="L10" s="61"/>
      <c r="M10" s="62" t="s">
        <v>3</v>
      </c>
      <c r="N10" s="61" t="s">
        <v>13</v>
      </c>
      <c r="O10" s="61"/>
      <c r="P10" s="61"/>
      <c r="Q10" s="61"/>
    </row>
    <row r="11" spans="1:17" s="4" customFormat="1" ht="33.75">
      <c r="A11" s="61"/>
      <c r="B11" s="61"/>
      <c r="C11" s="61"/>
      <c r="D11" s="61"/>
      <c r="E11" s="61"/>
      <c r="F11" s="61"/>
      <c r="G11" s="61"/>
      <c r="H11" s="61"/>
      <c r="I11" s="63"/>
      <c r="J11" s="5" t="s">
        <v>2</v>
      </c>
      <c r="K11" s="5" t="s">
        <v>1</v>
      </c>
      <c r="L11" s="5" t="s">
        <v>0</v>
      </c>
      <c r="M11" s="63"/>
      <c r="N11" s="5" t="s">
        <v>81</v>
      </c>
      <c r="O11" s="5" t="s">
        <v>2</v>
      </c>
      <c r="P11" s="5" t="s">
        <v>1</v>
      </c>
      <c r="Q11" s="5" t="s">
        <v>82</v>
      </c>
    </row>
    <row r="12" spans="1:17" s="4" customFormat="1" ht="11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</row>
    <row r="13" spans="1:17" s="3" customFormat="1" ht="23.25">
      <c r="A13" s="26" t="s">
        <v>20</v>
      </c>
      <c r="B13" s="27" t="s">
        <v>21</v>
      </c>
      <c r="C13" s="66" t="s">
        <v>22</v>
      </c>
      <c r="D13" s="66"/>
      <c r="E13" s="29">
        <f>SUM(E18+E27+E36+E45+E54+E63+E72+E81+E90)</f>
        <v>29847540.979999997</v>
      </c>
      <c r="F13" s="29">
        <f aca="true" t="shared" si="0" ref="F13:Q13">SUM(F18+F27+F36+F45+F54+F63+F72+F81+F90)</f>
        <v>5560850.45</v>
      </c>
      <c r="G13" s="29">
        <f t="shared" si="0"/>
        <v>24286690.529999997</v>
      </c>
      <c r="H13" s="29">
        <f t="shared" si="0"/>
        <v>20166887.77</v>
      </c>
      <c r="I13" s="29">
        <f t="shared" si="0"/>
        <v>3920432.81</v>
      </c>
      <c r="J13" s="29">
        <f t="shared" si="0"/>
        <v>0</v>
      </c>
      <c r="K13" s="29">
        <f t="shared" si="0"/>
        <v>0</v>
      </c>
      <c r="L13" s="29">
        <f t="shared" si="0"/>
        <v>3920432.81</v>
      </c>
      <c r="M13" s="29">
        <f t="shared" si="0"/>
        <v>16246454.96</v>
      </c>
      <c r="N13" s="29">
        <f t="shared" si="0"/>
        <v>0</v>
      </c>
      <c r="O13" s="29">
        <f t="shared" si="0"/>
        <v>0</v>
      </c>
      <c r="P13" s="29">
        <f t="shared" si="0"/>
        <v>0</v>
      </c>
      <c r="Q13" s="29">
        <f t="shared" si="0"/>
        <v>16246454.96</v>
      </c>
    </row>
    <row r="14" spans="1:17" s="11" customFormat="1" ht="12.75">
      <c r="A14" s="41" t="s">
        <v>23</v>
      </c>
      <c r="B14" s="10" t="s">
        <v>26</v>
      </c>
      <c r="C14" s="16" t="s">
        <v>37</v>
      </c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</row>
    <row r="15" spans="1:17" s="11" customFormat="1" ht="12.75">
      <c r="A15" s="42"/>
      <c r="B15" s="10" t="s">
        <v>27</v>
      </c>
      <c r="C15" s="16" t="s">
        <v>38</v>
      </c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9"/>
    </row>
    <row r="16" spans="1:17" s="11" customFormat="1" ht="12.75">
      <c r="A16" s="42"/>
      <c r="B16" s="10" t="s">
        <v>24</v>
      </c>
      <c r="C16" s="16" t="s">
        <v>39</v>
      </c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9"/>
    </row>
    <row r="17" spans="1:17" s="11" customFormat="1" ht="12.75">
      <c r="A17" s="42"/>
      <c r="B17" s="10" t="s">
        <v>25</v>
      </c>
      <c r="C17" s="16" t="s">
        <v>40</v>
      </c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35"/>
    </row>
    <row r="18" spans="1:17" s="11" customFormat="1" ht="12.75">
      <c r="A18" s="42"/>
      <c r="B18" s="10" t="s">
        <v>28</v>
      </c>
      <c r="C18" s="53"/>
      <c r="D18" s="56" t="s">
        <v>44</v>
      </c>
      <c r="E18" s="12">
        <v>34905</v>
      </c>
      <c r="F18" s="12">
        <v>34905</v>
      </c>
      <c r="G18" s="13"/>
      <c r="H18" s="14">
        <v>20355</v>
      </c>
      <c r="I18" s="14">
        <v>20355</v>
      </c>
      <c r="J18" s="13"/>
      <c r="K18" s="13"/>
      <c r="L18" s="13">
        <v>20355</v>
      </c>
      <c r="M18" s="13"/>
      <c r="N18" s="13"/>
      <c r="O18" s="13"/>
      <c r="P18" s="13"/>
      <c r="Q18" s="13"/>
    </row>
    <row r="19" spans="1:17" s="11" customFormat="1" ht="12.75">
      <c r="A19" s="42"/>
      <c r="B19" s="10" t="s">
        <v>29</v>
      </c>
      <c r="C19" s="54"/>
      <c r="D19" s="57"/>
      <c r="E19" s="12">
        <v>20355</v>
      </c>
      <c r="F19" s="12">
        <v>20355</v>
      </c>
      <c r="G19" s="13"/>
      <c r="H19" s="14"/>
      <c r="I19" s="14"/>
      <c r="J19" s="13"/>
      <c r="K19" s="13"/>
      <c r="L19" s="13"/>
      <c r="M19" s="13"/>
      <c r="N19" s="13"/>
      <c r="O19" s="13"/>
      <c r="P19" s="13"/>
      <c r="Q19" s="13"/>
    </row>
    <row r="20" spans="1:17" s="11" customFormat="1" ht="12.75">
      <c r="A20" s="42"/>
      <c r="B20" s="10" t="s">
        <v>30</v>
      </c>
      <c r="C20" s="54"/>
      <c r="D20" s="57"/>
      <c r="E20" s="12">
        <v>8730</v>
      </c>
      <c r="F20" s="12">
        <v>8730</v>
      </c>
      <c r="G20" s="13"/>
      <c r="H20" s="12"/>
      <c r="I20" s="12"/>
      <c r="J20" s="13"/>
      <c r="K20" s="13"/>
      <c r="L20" s="13"/>
      <c r="M20" s="13"/>
      <c r="N20" s="13"/>
      <c r="O20" s="13"/>
      <c r="P20" s="13"/>
      <c r="Q20" s="13"/>
    </row>
    <row r="21" spans="1:17" s="11" customFormat="1" ht="12.75">
      <c r="A21" s="42"/>
      <c r="B21" s="10" t="s">
        <v>31</v>
      </c>
      <c r="C21" s="54"/>
      <c r="D21" s="57"/>
      <c r="E21" s="12">
        <v>5820</v>
      </c>
      <c r="F21" s="12">
        <v>5820</v>
      </c>
      <c r="G21" s="13"/>
      <c r="H21" s="12"/>
      <c r="I21" s="12"/>
      <c r="J21" s="13"/>
      <c r="K21" s="13"/>
      <c r="L21" s="13"/>
      <c r="M21" s="13"/>
      <c r="N21" s="13"/>
      <c r="O21" s="13"/>
      <c r="P21" s="13"/>
      <c r="Q21" s="13"/>
    </row>
    <row r="22" spans="1:17" s="11" customFormat="1" ht="12.75">
      <c r="A22" s="43"/>
      <c r="B22" s="10" t="s">
        <v>32</v>
      </c>
      <c r="C22" s="55"/>
      <c r="D22" s="58"/>
      <c r="E22" s="12">
        <v>0</v>
      </c>
      <c r="F22" s="12">
        <v>0</v>
      </c>
      <c r="G22" s="13"/>
      <c r="H22" s="13"/>
      <c r="I22" s="12"/>
      <c r="J22" s="13"/>
      <c r="K22" s="13"/>
      <c r="L22" s="13"/>
      <c r="M22" s="13"/>
      <c r="N22" s="13"/>
      <c r="O22" s="13"/>
      <c r="P22" s="13"/>
      <c r="Q22" s="13"/>
    </row>
    <row r="23" spans="1:17" s="11" customFormat="1" ht="12.75">
      <c r="A23" s="41" t="s">
        <v>33</v>
      </c>
      <c r="B23" s="10" t="s">
        <v>26</v>
      </c>
      <c r="C23" s="16" t="s">
        <v>37</v>
      </c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</row>
    <row r="24" spans="1:17" s="11" customFormat="1" ht="12.75">
      <c r="A24" s="42"/>
      <c r="B24" s="10" t="s">
        <v>27</v>
      </c>
      <c r="C24" s="16" t="s">
        <v>41</v>
      </c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9"/>
    </row>
    <row r="25" spans="1:17" s="11" customFormat="1" ht="12.75">
      <c r="A25" s="42"/>
      <c r="B25" s="10" t="s">
        <v>24</v>
      </c>
      <c r="C25" s="16" t="s">
        <v>42</v>
      </c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9"/>
    </row>
    <row r="26" spans="1:19" s="11" customFormat="1" ht="13.5" customHeight="1">
      <c r="A26" s="42"/>
      <c r="B26" s="10" t="s">
        <v>25</v>
      </c>
      <c r="C26" s="67" t="s">
        <v>43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  <c r="R26" s="15"/>
      <c r="S26" s="15"/>
    </row>
    <row r="27" spans="1:17" s="11" customFormat="1" ht="12.75">
      <c r="A27" s="42"/>
      <c r="B27" s="10" t="s">
        <v>28</v>
      </c>
      <c r="C27" s="53"/>
      <c r="D27" s="56" t="s">
        <v>45</v>
      </c>
      <c r="E27" s="13">
        <v>14670</v>
      </c>
      <c r="F27" s="13">
        <v>14670</v>
      </c>
      <c r="G27" s="13"/>
      <c r="H27" s="12">
        <v>11367</v>
      </c>
      <c r="I27" s="14">
        <v>11367</v>
      </c>
      <c r="J27" s="13"/>
      <c r="K27" s="13"/>
      <c r="L27" s="12">
        <v>11367</v>
      </c>
      <c r="M27" s="13"/>
      <c r="N27" s="13"/>
      <c r="O27" s="13"/>
      <c r="P27" s="13"/>
      <c r="Q27" s="13"/>
    </row>
    <row r="28" spans="1:17" s="11" customFormat="1" ht="12.75">
      <c r="A28" s="42"/>
      <c r="B28" s="10" t="s">
        <v>29</v>
      </c>
      <c r="C28" s="54"/>
      <c r="D28" s="57"/>
      <c r="E28" s="13">
        <v>11367</v>
      </c>
      <c r="F28" s="13">
        <v>11367</v>
      </c>
      <c r="G28" s="13"/>
      <c r="H28" s="14"/>
      <c r="I28" s="14"/>
      <c r="J28" s="13"/>
      <c r="K28" s="13"/>
      <c r="L28" s="14"/>
      <c r="M28" s="13"/>
      <c r="N28" s="13"/>
      <c r="O28" s="13"/>
      <c r="P28" s="13"/>
      <c r="Q28" s="13"/>
    </row>
    <row r="29" spans="1:17" s="11" customFormat="1" ht="12.75">
      <c r="A29" s="42"/>
      <c r="B29" s="10" t="s">
        <v>30</v>
      </c>
      <c r="C29" s="54"/>
      <c r="D29" s="57"/>
      <c r="E29" s="13">
        <v>3303</v>
      </c>
      <c r="F29" s="13">
        <v>3303</v>
      </c>
      <c r="G29" s="13"/>
      <c r="H29" s="12"/>
      <c r="I29" s="13"/>
      <c r="J29" s="13"/>
      <c r="K29" s="13"/>
      <c r="L29" s="13"/>
      <c r="M29" s="13"/>
      <c r="N29" s="13"/>
      <c r="O29" s="13"/>
      <c r="P29" s="13"/>
      <c r="Q29" s="13"/>
    </row>
    <row r="30" spans="1:17" s="11" customFormat="1" ht="12.75">
      <c r="A30" s="42"/>
      <c r="B30" s="10" t="s">
        <v>31</v>
      </c>
      <c r="C30" s="54"/>
      <c r="D30" s="57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s="11" customFormat="1" ht="12.75">
      <c r="A31" s="43"/>
      <c r="B31" s="10" t="s">
        <v>32</v>
      </c>
      <c r="C31" s="55"/>
      <c r="D31" s="65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s="11" customFormat="1" ht="12.75">
      <c r="A32" s="41" t="s">
        <v>56</v>
      </c>
      <c r="B32" s="20" t="s">
        <v>26</v>
      </c>
      <c r="C32" s="44" t="s">
        <v>37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</row>
    <row r="33" spans="1:17" s="11" customFormat="1" ht="12.75">
      <c r="A33" s="42"/>
      <c r="B33" s="20" t="s">
        <v>27</v>
      </c>
      <c r="C33" s="47" t="s">
        <v>41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</row>
    <row r="34" spans="1:17" s="11" customFormat="1" ht="12.75">
      <c r="A34" s="42"/>
      <c r="B34" s="20" t="s">
        <v>24</v>
      </c>
      <c r="C34" s="47" t="s">
        <v>52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</row>
    <row r="35" spans="1:17" s="11" customFormat="1" ht="12.75">
      <c r="A35" s="42"/>
      <c r="B35" s="20" t="s">
        <v>25</v>
      </c>
      <c r="C35" s="50" t="s">
        <v>53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2"/>
    </row>
    <row r="36" spans="1:17" s="11" customFormat="1" ht="12.75">
      <c r="A36" s="42"/>
      <c r="B36" s="10" t="s">
        <v>28</v>
      </c>
      <c r="C36" s="54"/>
      <c r="D36" s="64" t="s">
        <v>54</v>
      </c>
      <c r="E36" s="22">
        <v>3854718.51</v>
      </c>
      <c r="F36" s="22">
        <v>578207.77</v>
      </c>
      <c r="G36" s="23">
        <v>3276510.74</v>
      </c>
      <c r="H36" s="24">
        <v>785610.77</v>
      </c>
      <c r="I36" s="24">
        <v>117841.61</v>
      </c>
      <c r="J36" s="23"/>
      <c r="K36" s="23"/>
      <c r="L36" s="23">
        <v>117841.61</v>
      </c>
      <c r="M36" s="23">
        <v>667769.16</v>
      </c>
      <c r="N36" s="23"/>
      <c r="O36" s="23"/>
      <c r="P36" s="23"/>
      <c r="Q36" s="23">
        <v>667769.16</v>
      </c>
    </row>
    <row r="37" spans="1:17" s="11" customFormat="1" ht="12.75">
      <c r="A37" s="42"/>
      <c r="B37" s="10" t="s">
        <v>29</v>
      </c>
      <c r="C37" s="54"/>
      <c r="D37" s="57"/>
      <c r="E37" s="12">
        <v>785610.77</v>
      </c>
      <c r="F37" s="12">
        <v>117841.61</v>
      </c>
      <c r="G37" s="13">
        <v>667769.16</v>
      </c>
      <c r="H37" s="14"/>
      <c r="I37" s="14"/>
      <c r="J37" s="13"/>
      <c r="K37" s="13"/>
      <c r="L37" s="13"/>
      <c r="M37" s="13"/>
      <c r="N37" s="13"/>
      <c r="O37" s="13"/>
      <c r="P37" s="13"/>
      <c r="Q37" s="13"/>
    </row>
    <row r="38" spans="1:17" s="11" customFormat="1" ht="12.75">
      <c r="A38" s="42"/>
      <c r="B38" s="10" t="s">
        <v>30</v>
      </c>
      <c r="C38" s="54"/>
      <c r="D38" s="57"/>
      <c r="E38" s="12">
        <v>2975655.74</v>
      </c>
      <c r="F38" s="12">
        <v>446348.36</v>
      </c>
      <c r="G38" s="13">
        <v>2529307.38</v>
      </c>
      <c r="H38" s="12"/>
      <c r="I38" s="12"/>
      <c r="J38" s="13"/>
      <c r="K38" s="13"/>
      <c r="L38" s="13"/>
      <c r="M38" s="13"/>
      <c r="N38" s="13"/>
      <c r="O38" s="13"/>
      <c r="P38" s="13"/>
      <c r="Q38" s="13"/>
    </row>
    <row r="39" spans="1:17" s="11" customFormat="1" ht="12.75">
      <c r="A39" s="42"/>
      <c r="B39" s="10" t="s">
        <v>31</v>
      </c>
      <c r="C39" s="54"/>
      <c r="D39" s="57"/>
      <c r="E39" s="12"/>
      <c r="F39" s="12"/>
      <c r="G39" s="13"/>
      <c r="H39" s="12"/>
      <c r="I39" s="12"/>
      <c r="J39" s="13"/>
      <c r="K39" s="13"/>
      <c r="L39" s="13"/>
      <c r="M39" s="13"/>
      <c r="N39" s="13"/>
      <c r="O39" s="13"/>
      <c r="P39" s="13"/>
      <c r="Q39" s="13"/>
    </row>
    <row r="40" spans="1:17" s="11" customFormat="1" ht="12.75">
      <c r="A40" s="43"/>
      <c r="B40" s="10" t="s">
        <v>32</v>
      </c>
      <c r="C40" s="55"/>
      <c r="D40" s="58"/>
      <c r="E40" s="12">
        <v>0</v>
      </c>
      <c r="F40" s="12">
        <v>0</v>
      </c>
      <c r="G40" s="13"/>
      <c r="H40" s="13"/>
      <c r="I40" s="12"/>
      <c r="J40" s="13"/>
      <c r="K40" s="13"/>
      <c r="L40" s="13"/>
      <c r="M40" s="13"/>
      <c r="N40" s="13"/>
      <c r="O40" s="13"/>
      <c r="P40" s="13"/>
      <c r="Q40" s="13"/>
    </row>
    <row r="41" spans="1:17" s="11" customFormat="1" ht="12.75">
      <c r="A41" s="41" t="s">
        <v>57</v>
      </c>
      <c r="B41" s="10" t="s">
        <v>26</v>
      </c>
      <c r="C41" s="44" t="s">
        <v>37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</row>
    <row r="42" spans="1:17" s="11" customFormat="1" ht="12.75">
      <c r="A42" s="42"/>
      <c r="B42" s="10" t="s">
        <v>27</v>
      </c>
      <c r="C42" s="47" t="s">
        <v>58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9"/>
    </row>
    <row r="43" spans="1:17" s="11" customFormat="1" ht="12.75">
      <c r="A43" s="42"/>
      <c r="B43" s="10" t="s">
        <v>24</v>
      </c>
      <c r="C43" s="47" t="s">
        <v>59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9"/>
    </row>
    <row r="44" spans="1:17" s="11" customFormat="1" ht="12.75">
      <c r="A44" s="42"/>
      <c r="B44" s="10" t="s">
        <v>25</v>
      </c>
      <c r="C44" s="50" t="s">
        <v>60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2"/>
    </row>
    <row r="45" spans="1:17" s="11" customFormat="1" ht="12.75">
      <c r="A45" s="42"/>
      <c r="B45" s="10" t="s">
        <v>28</v>
      </c>
      <c r="C45" s="53"/>
      <c r="D45" s="64" t="s">
        <v>61</v>
      </c>
      <c r="E45" s="22">
        <v>5793185.83</v>
      </c>
      <c r="F45" s="22">
        <v>877477.88</v>
      </c>
      <c r="G45" s="23">
        <v>4915707.95</v>
      </c>
      <c r="H45" s="24">
        <v>5521312.83</v>
      </c>
      <c r="I45" s="24">
        <v>836696.93</v>
      </c>
      <c r="J45" s="23"/>
      <c r="K45" s="23"/>
      <c r="L45" s="23">
        <v>836696.93</v>
      </c>
      <c r="M45" s="23">
        <v>4684615.9</v>
      </c>
      <c r="N45" s="23"/>
      <c r="O45" s="23"/>
      <c r="P45" s="23"/>
      <c r="Q45" s="23">
        <v>4684615.9</v>
      </c>
    </row>
    <row r="46" spans="1:17" s="11" customFormat="1" ht="12.75">
      <c r="A46" s="42"/>
      <c r="B46" s="10" t="s">
        <v>29</v>
      </c>
      <c r="C46" s="54"/>
      <c r="D46" s="57"/>
      <c r="E46" s="12">
        <v>5521312.83</v>
      </c>
      <c r="F46" s="12">
        <v>836696.93</v>
      </c>
      <c r="G46" s="13">
        <v>4684615.9</v>
      </c>
      <c r="H46" s="14"/>
      <c r="I46" s="14"/>
      <c r="J46" s="13"/>
      <c r="K46" s="13"/>
      <c r="L46" s="13"/>
      <c r="M46" s="13"/>
      <c r="N46" s="13"/>
      <c r="O46" s="13"/>
      <c r="P46" s="13"/>
      <c r="Q46" s="13"/>
    </row>
    <row r="47" spans="1:17" s="11" customFormat="1" ht="12.75">
      <c r="A47" s="42"/>
      <c r="B47" s="10" t="s">
        <v>30</v>
      </c>
      <c r="C47" s="54"/>
      <c r="D47" s="57"/>
      <c r="E47" s="12"/>
      <c r="F47" s="12"/>
      <c r="G47" s="13"/>
      <c r="H47" s="12"/>
      <c r="I47" s="12"/>
      <c r="J47" s="13"/>
      <c r="K47" s="13"/>
      <c r="L47" s="13"/>
      <c r="M47" s="13"/>
      <c r="N47" s="13"/>
      <c r="O47" s="13"/>
      <c r="P47" s="13"/>
      <c r="Q47" s="13"/>
    </row>
    <row r="48" spans="1:17" s="11" customFormat="1" ht="12.75">
      <c r="A48" s="42"/>
      <c r="B48" s="10" t="s">
        <v>31</v>
      </c>
      <c r="C48" s="54"/>
      <c r="D48" s="57"/>
      <c r="E48" s="12"/>
      <c r="F48" s="12"/>
      <c r="G48" s="13"/>
      <c r="H48" s="12"/>
      <c r="I48" s="12"/>
      <c r="J48" s="13"/>
      <c r="K48" s="13"/>
      <c r="L48" s="13"/>
      <c r="M48" s="13"/>
      <c r="N48" s="13"/>
      <c r="O48" s="13"/>
      <c r="P48" s="13"/>
      <c r="Q48" s="13"/>
    </row>
    <row r="49" spans="1:17" s="11" customFormat="1" ht="12.75">
      <c r="A49" s="43"/>
      <c r="B49" s="10" t="s">
        <v>32</v>
      </c>
      <c r="C49" s="55"/>
      <c r="D49" s="58"/>
      <c r="E49" s="12"/>
      <c r="F49" s="12"/>
      <c r="G49" s="13"/>
      <c r="H49" s="13"/>
      <c r="I49" s="12"/>
      <c r="J49" s="13"/>
      <c r="K49" s="13"/>
      <c r="L49" s="13"/>
      <c r="M49" s="13"/>
      <c r="N49" s="13"/>
      <c r="O49" s="13"/>
      <c r="P49" s="13"/>
      <c r="Q49" s="13"/>
    </row>
    <row r="50" spans="1:17" s="11" customFormat="1" ht="12.75">
      <c r="A50" s="41" t="s">
        <v>63</v>
      </c>
      <c r="B50" s="10" t="s">
        <v>26</v>
      </c>
      <c r="C50" s="44" t="s">
        <v>37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6"/>
    </row>
    <row r="51" spans="1:17" s="11" customFormat="1" ht="12.75">
      <c r="A51" s="42"/>
      <c r="B51" s="10" t="s">
        <v>27</v>
      </c>
      <c r="C51" s="47" t="s">
        <v>38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9"/>
    </row>
    <row r="52" spans="1:17" s="11" customFormat="1" ht="12.75">
      <c r="A52" s="42"/>
      <c r="B52" s="10" t="s">
        <v>24</v>
      </c>
      <c r="C52" s="47" t="s">
        <v>64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9"/>
    </row>
    <row r="53" spans="1:17" s="11" customFormat="1" ht="12.75">
      <c r="A53" s="42"/>
      <c r="B53" s="10" t="s">
        <v>25</v>
      </c>
      <c r="C53" s="50" t="s">
        <v>65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2"/>
    </row>
    <row r="54" spans="1:17" s="11" customFormat="1" ht="12.75">
      <c r="A54" s="42"/>
      <c r="B54" s="10" t="s">
        <v>28</v>
      </c>
      <c r="C54" s="53"/>
      <c r="D54" s="56" t="s">
        <v>66</v>
      </c>
      <c r="E54" s="12">
        <v>540468.54</v>
      </c>
      <c r="F54" s="12">
        <v>81070.29</v>
      </c>
      <c r="G54" s="13">
        <v>459398.25</v>
      </c>
      <c r="H54" s="14">
        <v>522168.54</v>
      </c>
      <c r="I54" s="14">
        <v>78325.29</v>
      </c>
      <c r="J54" s="13"/>
      <c r="K54" s="13"/>
      <c r="L54" s="13">
        <v>78325.29</v>
      </c>
      <c r="M54" s="13">
        <v>443843.25</v>
      </c>
      <c r="N54" s="13"/>
      <c r="O54" s="13"/>
      <c r="P54" s="13"/>
      <c r="Q54" s="13">
        <v>443843.25</v>
      </c>
    </row>
    <row r="55" spans="1:17" s="11" customFormat="1" ht="12.75">
      <c r="A55" s="42"/>
      <c r="B55" s="10" t="s">
        <v>29</v>
      </c>
      <c r="C55" s="54"/>
      <c r="D55" s="57"/>
      <c r="E55" s="12">
        <v>522168.54</v>
      </c>
      <c r="F55" s="12">
        <v>78325.29</v>
      </c>
      <c r="G55" s="13">
        <v>443843.25</v>
      </c>
      <c r="H55" s="14"/>
      <c r="I55" s="14"/>
      <c r="J55" s="13"/>
      <c r="K55" s="13"/>
      <c r="L55" s="13"/>
      <c r="M55" s="13"/>
      <c r="N55" s="13"/>
      <c r="O55" s="13"/>
      <c r="P55" s="13"/>
      <c r="Q55" s="13"/>
    </row>
    <row r="56" spans="1:17" s="11" customFormat="1" ht="12.75">
      <c r="A56" s="42"/>
      <c r="B56" s="10" t="s">
        <v>30</v>
      </c>
      <c r="C56" s="54"/>
      <c r="D56" s="57"/>
      <c r="E56" s="12"/>
      <c r="F56" s="12"/>
      <c r="G56" s="13"/>
      <c r="H56" s="12"/>
      <c r="I56" s="12"/>
      <c r="J56" s="13"/>
      <c r="K56" s="13"/>
      <c r="L56" s="13"/>
      <c r="M56" s="13"/>
      <c r="N56" s="13"/>
      <c r="O56" s="13"/>
      <c r="P56" s="13"/>
      <c r="Q56" s="13"/>
    </row>
    <row r="57" spans="1:17" s="11" customFormat="1" ht="12.75">
      <c r="A57" s="42"/>
      <c r="B57" s="10" t="s">
        <v>31</v>
      </c>
      <c r="C57" s="54"/>
      <c r="D57" s="57"/>
      <c r="E57" s="12"/>
      <c r="F57" s="12"/>
      <c r="G57" s="13"/>
      <c r="H57" s="12"/>
      <c r="I57" s="12"/>
      <c r="J57" s="13"/>
      <c r="K57" s="13"/>
      <c r="L57" s="13"/>
      <c r="M57" s="13"/>
      <c r="N57" s="13"/>
      <c r="O57" s="13"/>
      <c r="P57" s="13"/>
      <c r="Q57" s="13"/>
    </row>
    <row r="58" spans="1:17" s="11" customFormat="1" ht="12.75">
      <c r="A58" s="43"/>
      <c r="B58" s="10" t="s">
        <v>32</v>
      </c>
      <c r="C58" s="55"/>
      <c r="D58" s="58"/>
      <c r="E58" s="12"/>
      <c r="F58" s="12"/>
      <c r="G58" s="13"/>
      <c r="H58" s="13"/>
      <c r="I58" s="12"/>
      <c r="J58" s="13"/>
      <c r="K58" s="13"/>
      <c r="L58" s="13"/>
      <c r="M58" s="13"/>
      <c r="N58" s="13"/>
      <c r="O58" s="13"/>
      <c r="P58" s="13"/>
      <c r="Q58" s="13"/>
    </row>
    <row r="59" spans="1:17" s="11" customFormat="1" ht="12.75">
      <c r="A59" s="41" t="s">
        <v>68</v>
      </c>
      <c r="B59" s="10" t="s">
        <v>26</v>
      </c>
      <c r="C59" s="44" t="s">
        <v>37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6"/>
    </row>
    <row r="60" spans="1:17" s="11" customFormat="1" ht="12.75">
      <c r="A60" s="42"/>
      <c r="B60" s="10" t="s">
        <v>27</v>
      </c>
      <c r="C60" s="47" t="s">
        <v>38</v>
      </c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9"/>
    </row>
    <row r="61" spans="1:17" s="11" customFormat="1" ht="12.75">
      <c r="A61" s="42"/>
      <c r="B61" s="10" t="s">
        <v>24</v>
      </c>
      <c r="C61" s="47" t="s">
        <v>69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9"/>
    </row>
    <row r="62" spans="1:17" s="11" customFormat="1" ht="12.75">
      <c r="A62" s="42"/>
      <c r="B62" s="10" t="s">
        <v>25</v>
      </c>
      <c r="C62" s="50" t="s">
        <v>70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2"/>
    </row>
    <row r="63" spans="1:17" s="11" customFormat="1" ht="12.75">
      <c r="A63" s="42"/>
      <c r="B63" s="10" t="s">
        <v>28</v>
      </c>
      <c r="C63" s="53"/>
      <c r="D63" s="56" t="s">
        <v>66</v>
      </c>
      <c r="E63" s="12">
        <v>324400.44</v>
      </c>
      <c r="F63" s="12">
        <v>48660.07</v>
      </c>
      <c r="G63" s="13">
        <v>275740.37</v>
      </c>
      <c r="H63" s="14">
        <v>300000.44</v>
      </c>
      <c r="I63" s="14">
        <v>45000.07</v>
      </c>
      <c r="J63" s="13"/>
      <c r="K63" s="13"/>
      <c r="L63" s="13">
        <v>45000.07</v>
      </c>
      <c r="M63" s="13">
        <v>255000.37</v>
      </c>
      <c r="N63" s="13"/>
      <c r="O63" s="13"/>
      <c r="P63" s="13"/>
      <c r="Q63" s="13">
        <v>255000.37</v>
      </c>
    </row>
    <row r="64" spans="1:17" s="11" customFormat="1" ht="12.75">
      <c r="A64" s="42"/>
      <c r="B64" s="10" t="s">
        <v>29</v>
      </c>
      <c r="C64" s="54"/>
      <c r="D64" s="57"/>
      <c r="E64" s="12">
        <v>300000.44</v>
      </c>
      <c r="F64" s="12">
        <v>45000.07</v>
      </c>
      <c r="G64" s="13">
        <v>255000.37</v>
      </c>
      <c r="H64" s="14"/>
      <c r="I64" s="14"/>
      <c r="J64" s="13"/>
      <c r="K64" s="13"/>
      <c r="L64" s="13"/>
      <c r="M64" s="13"/>
      <c r="N64" s="13"/>
      <c r="O64" s="13"/>
      <c r="P64" s="13"/>
      <c r="Q64" s="13"/>
    </row>
    <row r="65" spans="1:17" s="11" customFormat="1" ht="12.75">
      <c r="A65" s="42"/>
      <c r="B65" s="10" t="s">
        <v>30</v>
      </c>
      <c r="C65" s="54"/>
      <c r="D65" s="57"/>
      <c r="E65" s="12"/>
      <c r="F65" s="12"/>
      <c r="G65" s="13"/>
      <c r="H65" s="12"/>
      <c r="I65" s="12"/>
      <c r="J65" s="13"/>
      <c r="K65" s="13"/>
      <c r="L65" s="13"/>
      <c r="M65" s="13"/>
      <c r="N65" s="13"/>
      <c r="O65" s="13"/>
      <c r="P65" s="13"/>
      <c r="Q65" s="13"/>
    </row>
    <row r="66" spans="1:17" s="11" customFormat="1" ht="12.75">
      <c r="A66" s="42"/>
      <c r="B66" s="10" t="s">
        <v>31</v>
      </c>
      <c r="C66" s="54"/>
      <c r="D66" s="57"/>
      <c r="E66" s="12"/>
      <c r="F66" s="12"/>
      <c r="G66" s="13"/>
      <c r="H66" s="12"/>
      <c r="I66" s="12"/>
      <c r="J66" s="13"/>
      <c r="K66" s="13"/>
      <c r="L66" s="13"/>
      <c r="M66" s="13"/>
      <c r="N66" s="13"/>
      <c r="O66" s="13"/>
      <c r="P66" s="13"/>
      <c r="Q66" s="13"/>
    </row>
    <row r="67" spans="1:17" s="11" customFormat="1" ht="12.75">
      <c r="A67" s="43"/>
      <c r="B67" s="10" t="s">
        <v>32</v>
      </c>
      <c r="C67" s="55"/>
      <c r="D67" s="58"/>
      <c r="E67" s="12"/>
      <c r="F67" s="12"/>
      <c r="G67" s="13"/>
      <c r="H67" s="13"/>
      <c r="I67" s="12"/>
      <c r="J67" s="13"/>
      <c r="K67" s="13"/>
      <c r="L67" s="13"/>
      <c r="M67" s="13"/>
      <c r="N67" s="13"/>
      <c r="O67" s="13"/>
      <c r="P67" s="13"/>
      <c r="Q67" s="13"/>
    </row>
    <row r="68" spans="1:17" s="11" customFormat="1" ht="12.75">
      <c r="A68" s="41" t="s">
        <v>83</v>
      </c>
      <c r="B68" s="10" t="s">
        <v>26</v>
      </c>
      <c r="C68" s="44" t="s">
        <v>37</v>
      </c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6"/>
    </row>
    <row r="69" spans="1:17" s="11" customFormat="1" ht="12.75">
      <c r="A69" s="42"/>
      <c r="B69" s="10" t="s">
        <v>27</v>
      </c>
      <c r="C69" s="47" t="s">
        <v>41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9"/>
    </row>
    <row r="70" spans="1:17" s="11" customFormat="1" ht="12.75">
      <c r="A70" s="42"/>
      <c r="B70" s="10" t="s">
        <v>24</v>
      </c>
      <c r="C70" s="47" t="s">
        <v>52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9"/>
    </row>
    <row r="71" spans="1:19" s="11" customFormat="1" ht="13.5" customHeight="1">
      <c r="A71" s="42"/>
      <c r="B71" s="10" t="s">
        <v>25</v>
      </c>
      <c r="C71" s="50" t="s">
        <v>85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2"/>
      <c r="R71" s="15"/>
      <c r="S71" s="15"/>
    </row>
    <row r="72" spans="1:17" s="11" customFormat="1" ht="12.75">
      <c r="A72" s="42"/>
      <c r="B72" s="10" t="s">
        <v>28</v>
      </c>
      <c r="C72" s="53"/>
      <c r="D72" s="56" t="s">
        <v>54</v>
      </c>
      <c r="E72" s="13">
        <v>9266338.42</v>
      </c>
      <c r="F72" s="13">
        <v>1389950.76</v>
      </c>
      <c r="G72" s="13">
        <v>7876387.66</v>
      </c>
      <c r="H72" s="12">
        <v>5091041.63</v>
      </c>
      <c r="I72" s="14">
        <v>763656.24</v>
      </c>
      <c r="J72" s="13"/>
      <c r="K72" s="13"/>
      <c r="L72" s="12">
        <v>763656.24</v>
      </c>
      <c r="M72" s="13">
        <v>4327385.39</v>
      </c>
      <c r="N72" s="13"/>
      <c r="O72" s="13"/>
      <c r="P72" s="13"/>
      <c r="Q72" s="13">
        <v>4327385.39</v>
      </c>
    </row>
    <row r="73" spans="1:17" s="11" customFormat="1" ht="12.75">
      <c r="A73" s="42"/>
      <c r="B73" s="10" t="s">
        <v>29</v>
      </c>
      <c r="C73" s="54"/>
      <c r="D73" s="57"/>
      <c r="E73" s="13">
        <v>5091041.63</v>
      </c>
      <c r="F73" s="13">
        <v>763656.24</v>
      </c>
      <c r="G73" s="13">
        <v>4327385.39</v>
      </c>
      <c r="H73" s="14"/>
      <c r="I73" s="14"/>
      <c r="J73" s="13"/>
      <c r="K73" s="13"/>
      <c r="L73" s="14"/>
      <c r="M73" s="13"/>
      <c r="N73" s="13"/>
      <c r="O73" s="13"/>
      <c r="P73" s="13"/>
      <c r="Q73" s="13"/>
    </row>
    <row r="74" spans="1:17" s="11" customFormat="1" ht="12.75">
      <c r="A74" s="42"/>
      <c r="B74" s="10" t="s">
        <v>30</v>
      </c>
      <c r="C74" s="54"/>
      <c r="D74" s="57"/>
      <c r="E74" s="13">
        <v>4164316.79</v>
      </c>
      <c r="F74" s="13">
        <v>624647.52</v>
      </c>
      <c r="G74" s="13">
        <v>3539669.27</v>
      </c>
      <c r="H74" s="12"/>
      <c r="I74" s="13"/>
      <c r="J74" s="13"/>
      <c r="K74" s="13"/>
      <c r="L74" s="13"/>
      <c r="M74" s="13"/>
      <c r="N74" s="13"/>
      <c r="O74" s="13"/>
      <c r="P74" s="13"/>
      <c r="Q74" s="13"/>
    </row>
    <row r="75" spans="1:17" s="11" customFormat="1" ht="12.75">
      <c r="A75" s="42"/>
      <c r="B75" s="10" t="s">
        <v>31</v>
      </c>
      <c r="C75" s="54"/>
      <c r="D75" s="57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s="11" customFormat="1" ht="12.75">
      <c r="A76" s="43"/>
      <c r="B76" s="10" t="s">
        <v>32</v>
      </c>
      <c r="C76" s="55"/>
      <c r="D76" s="58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s="11" customFormat="1" ht="12.75">
      <c r="A77" s="41" t="s">
        <v>79</v>
      </c>
      <c r="B77" s="10" t="s">
        <v>26</v>
      </c>
      <c r="C77" s="44" t="s">
        <v>37</v>
      </c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6"/>
    </row>
    <row r="78" spans="1:17" s="11" customFormat="1" ht="12.75">
      <c r="A78" s="42"/>
      <c r="B78" s="10" t="s">
        <v>27</v>
      </c>
      <c r="C78" s="47" t="s">
        <v>72</v>
      </c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9"/>
    </row>
    <row r="79" spans="1:17" s="11" customFormat="1" ht="12.75">
      <c r="A79" s="42"/>
      <c r="B79" s="10" t="s">
        <v>24</v>
      </c>
      <c r="C79" s="47" t="s">
        <v>73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9"/>
    </row>
    <row r="80" spans="1:17" s="11" customFormat="1" ht="12.75">
      <c r="A80" s="42"/>
      <c r="B80" s="10" t="s">
        <v>25</v>
      </c>
      <c r="C80" s="50" t="s">
        <v>74</v>
      </c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2"/>
    </row>
    <row r="81" spans="1:17" s="11" customFormat="1" ht="12.75">
      <c r="A81" s="42"/>
      <c r="B81" s="10" t="s">
        <v>28</v>
      </c>
      <c r="C81" s="53"/>
      <c r="D81" s="56" t="s">
        <v>75</v>
      </c>
      <c r="E81" s="12">
        <v>10011454.24</v>
      </c>
      <c r="F81" s="12">
        <v>2534798.68</v>
      </c>
      <c r="G81" s="13">
        <v>7476655.56</v>
      </c>
      <c r="H81" s="14">
        <v>7907631.56</v>
      </c>
      <c r="I81" s="14">
        <v>2046080.67</v>
      </c>
      <c r="J81" s="13"/>
      <c r="K81" s="13"/>
      <c r="L81" s="13">
        <v>2046080.67</v>
      </c>
      <c r="M81" s="13">
        <v>5861550.89</v>
      </c>
      <c r="N81" s="13"/>
      <c r="O81" s="13"/>
      <c r="P81" s="13"/>
      <c r="Q81" s="13">
        <v>5861550.89</v>
      </c>
    </row>
    <row r="82" spans="1:17" s="11" customFormat="1" ht="12.75">
      <c r="A82" s="42"/>
      <c r="B82" s="10" t="s">
        <v>29</v>
      </c>
      <c r="C82" s="54"/>
      <c r="D82" s="57"/>
      <c r="E82" s="12">
        <v>7907631.56</v>
      </c>
      <c r="F82" s="12">
        <v>2046080.67</v>
      </c>
      <c r="G82" s="13">
        <v>5861550.89</v>
      </c>
      <c r="H82" s="14"/>
      <c r="I82" s="14"/>
      <c r="J82" s="13"/>
      <c r="K82" s="13"/>
      <c r="L82" s="13"/>
      <c r="M82" s="13"/>
      <c r="N82" s="13"/>
      <c r="O82" s="13"/>
      <c r="P82" s="13"/>
      <c r="Q82" s="13"/>
    </row>
    <row r="83" spans="1:17" s="11" customFormat="1" ht="12.75">
      <c r="A83" s="42"/>
      <c r="B83" s="10" t="s">
        <v>30</v>
      </c>
      <c r="C83" s="54"/>
      <c r="D83" s="57"/>
      <c r="E83" s="12">
        <v>1924482.68</v>
      </c>
      <c r="F83" s="12">
        <v>1477425.35</v>
      </c>
      <c r="G83" s="13">
        <v>447057.33</v>
      </c>
      <c r="H83" s="12"/>
      <c r="I83" s="12"/>
      <c r="J83" s="13"/>
      <c r="K83" s="13"/>
      <c r="L83" s="13"/>
      <c r="M83" s="13"/>
      <c r="N83" s="13"/>
      <c r="O83" s="13"/>
      <c r="P83" s="13"/>
      <c r="Q83" s="13"/>
    </row>
    <row r="84" spans="1:17" s="11" customFormat="1" ht="12.75">
      <c r="A84" s="42"/>
      <c r="B84" s="10" t="s">
        <v>31</v>
      </c>
      <c r="C84" s="54"/>
      <c r="D84" s="57"/>
      <c r="E84" s="12"/>
      <c r="F84" s="12"/>
      <c r="G84" s="13"/>
      <c r="H84" s="12"/>
      <c r="I84" s="12"/>
      <c r="J84" s="13"/>
      <c r="K84" s="13"/>
      <c r="L84" s="13"/>
      <c r="M84" s="13"/>
      <c r="N84" s="13"/>
      <c r="O84" s="13"/>
      <c r="P84" s="13"/>
      <c r="Q84" s="13"/>
    </row>
    <row r="85" spans="1:17" s="11" customFormat="1" ht="12.75">
      <c r="A85" s="43"/>
      <c r="B85" s="10" t="s">
        <v>32</v>
      </c>
      <c r="C85" s="55"/>
      <c r="D85" s="58"/>
      <c r="E85" s="12"/>
      <c r="F85" s="12"/>
      <c r="G85" s="13"/>
      <c r="H85" s="13"/>
      <c r="I85" s="12"/>
      <c r="J85" s="13"/>
      <c r="K85" s="13"/>
      <c r="L85" s="13"/>
      <c r="M85" s="13"/>
      <c r="N85" s="13"/>
      <c r="O85" s="13"/>
      <c r="P85" s="13"/>
      <c r="Q85" s="13"/>
    </row>
    <row r="86" spans="1:17" s="11" customFormat="1" ht="12.75">
      <c r="A86" s="70" t="s">
        <v>84</v>
      </c>
      <c r="B86" s="10" t="s">
        <v>26</v>
      </c>
      <c r="C86" s="44" t="s">
        <v>46</v>
      </c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6"/>
    </row>
    <row r="87" spans="1:17" s="11" customFormat="1" ht="12.75">
      <c r="A87" s="70"/>
      <c r="B87" s="10" t="s">
        <v>27</v>
      </c>
      <c r="C87" s="47" t="s">
        <v>47</v>
      </c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9"/>
    </row>
    <row r="88" spans="1:17" s="11" customFormat="1" ht="12.75">
      <c r="A88" s="70"/>
      <c r="B88" s="10" t="s">
        <v>24</v>
      </c>
      <c r="C88" s="47" t="s">
        <v>48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9"/>
    </row>
    <row r="89" spans="1:19" s="11" customFormat="1" ht="13.5" customHeight="1">
      <c r="A89" s="70"/>
      <c r="B89" s="10" t="s">
        <v>25</v>
      </c>
      <c r="C89" s="50" t="s">
        <v>77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2"/>
      <c r="R89" s="15"/>
      <c r="S89" s="15"/>
    </row>
    <row r="90" spans="1:17" s="11" customFormat="1" ht="12.75">
      <c r="A90" s="70"/>
      <c r="B90" s="10" t="s">
        <v>28</v>
      </c>
      <c r="C90" s="72"/>
      <c r="D90" s="71" t="s">
        <v>78</v>
      </c>
      <c r="E90" s="13">
        <v>7400</v>
      </c>
      <c r="F90" s="13">
        <v>1110</v>
      </c>
      <c r="G90" s="13">
        <v>6290</v>
      </c>
      <c r="H90" s="12">
        <v>7400</v>
      </c>
      <c r="I90" s="14">
        <v>1110</v>
      </c>
      <c r="J90" s="13"/>
      <c r="K90" s="13"/>
      <c r="L90" s="12">
        <v>1110</v>
      </c>
      <c r="M90" s="13">
        <v>6290</v>
      </c>
      <c r="N90" s="13"/>
      <c r="O90" s="13"/>
      <c r="P90" s="13"/>
      <c r="Q90" s="13">
        <v>6290</v>
      </c>
    </row>
    <row r="91" spans="1:17" s="11" customFormat="1" ht="12.75">
      <c r="A91" s="70"/>
      <c r="B91" s="10" t="s">
        <v>29</v>
      </c>
      <c r="C91" s="72"/>
      <c r="D91" s="72"/>
      <c r="E91" s="13">
        <v>7400</v>
      </c>
      <c r="F91" s="13">
        <v>1110</v>
      </c>
      <c r="G91" s="13">
        <v>6290</v>
      </c>
      <c r="H91" s="14"/>
      <c r="I91" s="14"/>
      <c r="J91" s="13"/>
      <c r="K91" s="13"/>
      <c r="L91" s="14"/>
      <c r="M91" s="13"/>
      <c r="N91" s="13"/>
      <c r="O91" s="13"/>
      <c r="P91" s="13"/>
      <c r="Q91" s="13"/>
    </row>
    <row r="92" spans="1:17" s="11" customFormat="1" ht="12.75">
      <c r="A92" s="70"/>
      <c r="B92" s="10" t="s">
        <v>30</v>
      </c>
      <c r="C92" s="72"/>
      <c r="D92" s="72"/>
      <c r="E92" s="13"/>
      <c r="F92" s="13"/>
      <c r="G92" s="13"/>
      <c r="H92" s="12"/>
      <c r="I92" s="13"/>
      <c r="J92" s="13"/>
      <c r="K92" s="13"/>
      <c r="L92" s="13"/>
      <c r="M92" s="13"/>
      <c r="N92" s="13"/>
      <c r="O92" s="13"/>
      <c r="P92" s="13"/>
      <c r="Q92" s="13"/>
    </row>
    <row r="93" spans="1:17" s="11" customFormat="1" ht="12.75">
      <c r="A93" s="70"/>
      <c r="B93" s="10" t="s">
        <v>31</v>
      </c>
      <c r="C93" s="72"/>
      <c r="D93" s="72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s="11" customFormat="1" ht="12.75">
      <c r="A94" s="70"/>
      <c r="B94" s="10" t="s">
        <v>32</v>
      </c>
      <c r="C94" s="72"/>
      <c r="D94" s="72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s="11" customFormat="1" ht="12.75">
      <c r="A95" s="31"/>
      <c r="B95" s="32"/>
      <c r="C95" s="38"/>
      <c r="D95" s="38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</row>
    <row r="96" spans="1:17" s="11" customFormat="1" ht="12.75">
      <c r="A96" s="31"/>
      <c r="B96" s="32"/>
      <c r="C96" s="38"/>
      <c r="D96" s="38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</row>
    <row r="97" spans="1:17" s="3" customFormat="1" ht="18" customHeight="1">
      <c r="A97" s="26" t="s">
        <v>35</v>
      </c>
      <c r="B97" s="27" t="s">
        <v>34</v>
      </c>
      <c r="C97" s="74" t="s">
        <v>22</v>
      </c>
      <c r="D97" s="74"/>
      <c r="E97" s="28">
        <f>SUM(E102+E111+E120+E129+E138+E147+E156+E165)</f>
        <v>217544.02</v>
      </c>
      <c r="F97" s="28">
        <f aca="true" t="shared" si="1" ref="F97:Q97">SUM(F102+F111+F120+F129+F138+F147+F156+F165)</f>
        <v>35125.619999999995</v>
      </c>
      <c r="G97" s="28">
        <f t="shared" si="1"/>
        <v>182418.4</v>
      </c>
      <c r="H97" s="28">
        <f t="shared" si="1"/>
        <v>132009.8</v>
      </c>
      <c r="I97" s="28">
        <f t="shared" si="1"/>
        <v>21048.48</v>
      </c>
      <c r="J97" s="28">
        <f t="shared" si="1"/>
        <v>0</v>
      </c>
      <c r="K97" s="28">
        <f t="shared" si="1"/>
        <v>0</v>
      </c>
      <c r="L97" s="28">
        <f t="shared" si="1"/>
        <v>21048.48</v>
      </c>
      <c r="M97" s="28">
        <f t="shared" si="1"/>
        <v>110961.32</v>
      </c>
      <c r="N97" s="28">
        <f t="shared" si="1"/>
        <v>0</v>
      </c>
      <c r="O97" s="28">
        <f t="shared" si="1"/>
        <v>0</v>
      </c>
      <c r="P97" s="28">
        <f t="shared" si="1"/>
        <v>0</v>
      </c>
      <c r="Q97" s="28">
        <f t="shared" si="1"/>
        <v>110961.32</v>
      </c>
    </row>
    <row r="98" spans="1:17" s="11" customFormat="1" ht="12.75">
      <c r="A98" s="41" t="s">
        <v>36</v>
      </c>
      <c r="B98" s="10" t="s">
        <v>26</v>
      </c>
      <c r="C98" s="16" t="s">
        <v>46</v>
      </c>
      <c r="D98" s="16"/>
      <c r="E98" s="17"/>
      <c r="F98" s="17"/>
      <c r="G98" s="17"/>
      <c r="H98" s="17"/>
      <c r="I98" s="17"/>
      <c r="J98" s="17"/>
      <c r="K98" s="17"/>
      <c r="L98" s="17"/>
      <c r="M98" s="25"/>
      <c r="N98" s="17"/>
      <c r="O98" s="17"/>
      <c r="P98" s="17"/>
      <c r="Q98" s="18"/>
    </row>
    <row r="99" spans="1:17" s="11" customFormat="1" ht="12.75">
      <c r="A99" s="42"/>
      <c r="B99" s="10" t="s">
        <v>27</v>
      </c>
      <c r="C99" s="16" t="s">
        <v>47</v>
      </c>
      <c r="D99" s="16"/>
      <c r="E99" s="17"/>
      <c r="F99" s="17"/>
      <c r="G99" s="17"/>
      <c r="H99" s="17"/>
      <c r="I99" s="17"/>
      <c r="J99" s="17"/>
      <c r="K99" s="17"/>
      <c r="L99" s="17"/>
      <c r="M99" s="25"/>
      <c r="N99" s="17"/>
      <c r="O99" s="17"/>
      <c r="P99" s="17"/>
      <c r="Q99" s="19"/>
    </row>
    <row r="100" spans="1:17" s="11" customFormat="1" ht="12.75">
      <c r="A100" s="42"/>
      <c r="B100" s="10" t="s">
        <v>24</v>
      </c>
      <c r="C100" s="16" t="s">
        <v>48</v>
      </c>
      <c r="D100" s="16"/>
      <c r="E100" s="17"/>
      <c r="F100" s="17"/>
      <c r="G100" s="17"/>
      <c r="H100" s="17"/>
      <c r="I100" s="17"/>
      <c r="J100" s="17"/>
      <c r="K100" s="17"/>
      <c r="L100" s="17"/>
      <c r="M100" s="25"/>
      <c r="N100" s="17"/>
      <c r="O100" s="17"/>
      <c r="P100" s="17"/>
      <c r="Q100" s="19"/>
    </row>
    <row r="101" spans="1:17" s="11" customFormat="1" ht="12.75">
      <c r="A101" s="42"/>
      <c r="B101" s="10" t="s">
        <v>25</v>
      </c>
      <c r="C101" s="36" t="s">
        <v>49</v>
      </c>
      <c r="D101" s="36"/>
      <c r="E101" s="37"/>
      <c r="F101" s="37"/>
      <c r="G101" s="37"/>
      <c r="H101" s="37"/>
      <c r="I101" s="37"/>
      <c r="J101" s="37"/>
      <c r="K101" s="37"/>
      <c r="L101" s="17"/>
      <c r="M101" s="25"/>
      <c r="N101" s="17"/>
      <c r="O101" s="17"/>
      <c r="P101" s="17"/>
      <c r="Q101" s="35"/>
    </row>
    <row r="102" spans="1:17" s="11" customFormat="1" ht="12.75">
      <c r="A102" s="42"/>
      <c r="B102" s="10" t="s">
        <v>28</v>
      </c>
      <c r="C102" s="76"/>
      <c r="D102" s="73" t="s">
        <v>50</v>
      </c>
      <c r="E102" s="13">
        <v>50000</v>
      </c>
      <c r="F102" s="13">
        <v>7500</v>
      </c>
      <c r="G102" s="13">
        <v>42500</v>
      </c>
      <c r="H102" s="13">
        <v>22317.8</v>
      </c>
      <c r="I102" s="12">
        <v>3347.67</v>
      </c>
      <c r="J102" s="13"/>
      <c r="K102" s="13"/>
      <c r="L102" s="13">
        <v>3347.67</v>
      </c>
      <c r="M102" s="14">
        <v>18970.13</v>
      </c>
      <c r="N102" s="12"/>
      <c r="O102" s="13"/>
      <c r="P102" s="13"/>
      <c r="Q102" s="13">
        <v>18970.13</v>
      </c>
    </row>
    <row r="103" spans="1:17" s="11" customFormat="1" ht="12.75">
      <c r="A103" s="42"/>
      <c r="B103" s="10" t="s">
        <v>29</v>
      </c>
      <c r="C103" s="77"/>
      <c r="D103" s="42"/>
      <c r="E103" s="13">
        <v>22317.8</v>
      </c>
      <c r="F103" s="13">
        <v>3347.67</v>
      </c>
      <c r="G103" s="13">
        <v>18970.13</v>
      </c>
      <c r="H103" s="13"/>
      <c r="I103" s="14"/>
      <c r="J103" s="13"/>
      <c r="K103" s="13"/>
      <c r="L103" s="13"/>
      <c r="M103" s="14"/>
      <c r="N103" s="12"/>
      <c r="O103" s="13"/>
      <c r="P103" s="13"/>
      <c r="Q103" s="13"/>
    </row>
    <row r="104" spans="1:17" s="11" customFormat="1" ht="15" customHeight="1">
      <c r="A104" s="42"/>
      <c r="B104" s="10" t="s">
        <v>30</v>
      </c>
      <c r="C104" s="77"/>
      <c r="D104" s="42"/>
      <c r="E104" s="13"/>
      <c r="F104" s="13"/>
      <c r="G104" s="13"/>
      <c r="H104" s="13"/>
      <c r="I104" s="13"/>
      <c r="J104" s="13"/>
      <c r="K104" s="13"/>
      <c r="L104" s="13"/>
      <c r="M104" s="14"/>
      <c r="N104" s="12"/>
      <c r="O104" s="13"/>
      <c r="P104" s="13"/>
      <c r="Q104" s="13"/>
    </row>
    <row r="105" spans="1:17" s="11" customFormat="1" ht="12.75" customHeight="1">
      <c r="A105" s="42"/>
      <c r="B105" s="10" t="s">
        <v>31</v>
      </c>
      <c r="C105" s="77"/>
      <c r="D105" s="42"/>
      <c r="E105" s="13"/>
      <c r="F105" s="13"/>
      <c r="G105" s="13"/>
      <c r="H105" s="13"/>
      <c r="I105" s="13"/>
      <c r="J105" s="13"/>
      <c r="K105" s="13"/>
      <c r="L105" s="13"/>
      <c r="M105" s="14"/>
      <c r="N105" s="12"/>
      <c r="O105" s="13"/>
      <c r="P105" s="13"/>
      <c r="Q105" s="13"/>
    </row>
    <row r="106" spans="1:17" s="11" customFormat="1" ht="15" customHeight="1">
      <c r="A106" s="43"/>
      <c r="B106" s="10" t="s">
        <v>32</v>
      </c>
      <c r="C106" s="78"/>
      <c r="D106" s="43"/>
      <c r="E106" s="13"/>
      <c r="F106" s="13"/>
      <c r="G106" s="13"/>
      <c r="H106" s="13"/>
      <c r="I106" s="13"/>
      <c r="J106" s="13"/>
      <c r="K106" s="13"/>
      <c r="L106" s="13"/>
      <c r="M106" s="14"/>
      <c r="N106" s="12"/>
      <c r="O106" s="13"/>
      <c r="P106" s="13"/>
      <c r="Q106" s="13"/>
    </row>
    <row r="107" spans="1:17" s="11" customFormat="1" ht="12.75">
      <c r="A107" s="41" t="s">
        <v>55</v>
      </c>
      <c r="B107" s="10" t="s">
        <v>26</v>
      </c>
      <c r="C107" s="44" t="s">
        <v>37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6"/>
    </row>
    <row r="108" spans="1:17" s="11" customFormat="1" ht="12.75">
      <c r="A108" s="42"/>
      <c r="B108" s="10" t="s">
        <v>27</v>
      </c>
      <c r="C108" s="47" t="s">
        <v>41</v>
      </c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9"/>
    </row>
    <row r="109" spans="1:17" s="11" customFormat="1" ht="12.75">
      <c r="A109" s="42"/>
      <c r="B109" s="10" t="s">
        <v>24</v>
      </c>
      <c r="C109" s="47" t="s">
        <v>52</v>
      </c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9"/>
    </row>
    <row r="110" spans="1:17" s="11" customFormat="1" ht="12.75">
      <c r="A110" s="42"/>
      <c r="B110" s="10" t="s">
        <v>25</v>
      </c>
      <c r="C110" s="50" t="s">
        <v>53</v>
      </c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2"/>
    </row>
    <row r="111" spans="1:17" s="11" customFormat="1" ht="12.75">
      <c r="A111" s="42"/>
      <c r="B111" s="10" t="s">
        <v>28</v>
      </c>
      <c r="C111" s="76"/>
      <c r="D111" s="73" t="s">
        <v>54</v>
      </c>
      <c r="E111" s="13">
        <v>24400</v>
      </c>
      <c r="F111" s="13">
        <v>3660</v>
      </c>
      <c r="G111" s="13">
        <v>20740</v>
      </c>
      <c r="H111" s="13"/>
      <c r="I111" s="12"/>
      <c r="J111" s="13"/>
      <c r="K111" s="13"/>
      <c r="L111" s="13"/>
      <c r="M111" s="14"/>
      <c r="N111" s="12"/>
      <c r="O111" s="13"/>
      <c r="P111" s="13"/>
      <c r="Q111" s="13"/>
    </row>
    <row r="112" spans="1:17" s="11" customFormat="1" ht="12.75">
      <c r="A112" s="42"/>
      <c r="B112" s="10" t="s">
        <v>29</v>
      </c>
      <c r="C112" s="77"/>
      <c r="D112" s="42"/>
      <c r="E112" s="13"/>
      <c r="F112" s="13"/>
      <c r="G112" s="13"/>
      <c r="H112" s="13"/>
      <c r="I112" s="14"/>
      <c r="J112" s="13"/>
      <c r="K112" s="13"/>
      <c r="L112" s="13"/>
      <c r="M112" s="14"/>
      <c r="N112" s="12"/>
      <c r="O112" s="13"/>
      <c r="P112" s="13"/>
      <c r="Q112" s="13"/>
    </row>
    <row r="113" spans="1:17" s="11" customFormat="1" ht="12.75">
      <c r="A113" s="42"/>
      <c r="B113" s="10" t="s">
        <v>30</v>
      </c>
      <c r="C113" s="77"/>
      <c r="D113" s="42"/>
      <c r="E113" s="13">
        <v>24400</v>
      </c>
      <c r="F113" s="13">
        <v>3660</v>
      </c>
      <c r="G113" s="13">
        <v>20740</v>
      </c>
      <c r="H113" s="13"/>
      <c r="I113" s="13"/>
      <c r="J113" s="13"/>
      <c r="K113" s="13"/>
      <c r="L113" s="13"/>
      <c r="M113" s="14"/>
      <c r="N113" s="12"/>
      <c r="O113" s="13"/>
      <c r="P113" s="13"/>
      <c r="Q113" s="13"/>
    </row>
    <row r="114" spans="1:17" s="11" customFormat="1" ht="12.75">
      <c r="A114" s="42"/>
      <c r="B114" s="10" t="s">
        <v>31</v>
      </c>
      <c r="C114" s="77"/>
      <c r="D114" s="42"/>
      <c r="E114" s="13"/>
      <c r="F114" s="13"/>
      <c r="G114" s="13"/>
      <c r="H114" s="13"/>
      <c r="I114" s="13"/>
      <c r="J114" s="13"/>
      <c r="K114" s="13"/>
      <c r="L114" s="13"/>
      <c r="M114" s="14"/>
      <c r="N114" s="12"/>
      <c r="O114" s="13"/>
      <c r="P114" s="13"/>
      <c r="Q114" s="13"/>
    </row>
    <row r="115" spans="1:17" s="11" customFormat="1" ht="12.75">
      <c r="A115" s="43"/>
      <c r="B115" s="10" t="s">
        <v>32</v>
      </c>
      <c r="C115" s="78"/>
      <c r="D115" s="43"/>
      <c r="E115" s="13"/>
      <c r="F115" s="13"/>
      <c r="G115" s="13"/>
      <c r="H115" s="13"/>
      <c r="I115" s="13"/>
      <c r="J115" s="13"/>
      <c r="K115" s="13"/>
      <c r="L115" s="13"/>
      <c r="M115" s="14"/>
      <c r="N115" s="12"/>
      <c r="O115" s="13"/>
      <c r="P115" s="13"/>
      <c r="Q115" s="13"/>
    </row>
    <row r="116" spans="1:17" s="11" customFormat="1" ht="12.75">
      <c r="A116" s="41" t="s">
        <v>62</v>
      </c>
      <c r="B116" s="10" t="s">
        <v>26</v>
      </c>
      <c r="C116" s="44" t="s">
        <v>37</v>
      </c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6"/>
    </row>
    <row r="117" spans="1:17" s="11" customFormat="1" ht="12.75">
      <c r="A117" s="42"/>
      <c r="B117" s="10" t="s">
        <v>27</v>
      </c>
      <c r="C117" s="47" t="s">
        <v>58</v>
      </c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9"/>
    </row>
    <row r="118" spans="1:17" s="11" customFormat="1" ht="12.75">
      <c r="A118" s="42"/>
      <c r="B118" s="10" t="s">
        <v>24</v>
      </c>
      <c r="C118" s="47" t="s">
        <v>59</v>
      </c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9"/>
    </row>
    <row r="119" spans="1:17" s="11" customFormat="1" ht="12.75">
      <c r="A119" s="42"/>
      <c r="B119" s="10" t="s">
        <v>25</v>
      </c>
      <c r="C119" s="50" t="s">
        <v>60</v>
      </c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2"/>
    </row>
    <row r="120" spans="1:17" s="11" customFormat="1" ht="12.75">
      <c r="A120" s="42"/>
      <c r="B120" s="10" t="s">
        <v>28</v>
      </c>
      <c r="C120" s="76"/>
      <c r="D120" s="73" t="s">
        <v>61</v>
      </c>
      <c r="E120" s="13">
        <v>36600</v>
      </c>
      <c r="F120" s="13">
        <v>5490</v>
      </c>
      <c r="G120" s="13">
        <v>31110</v>
      </c>
      <c r="H120" s="13">
        <v>36600</v>
      </c>
      <c r="I120" s="12">
        <v>5490</v>
      </c>
      <c r="J120" s="13"/>
      <c r="K120" s="13"/>
      <c r="L120" s="13">
        <v>5490</v>
      </c>
      <c r="M120" s="14">
        <v>31110</v>
      </c>
      <c r="N120" s="12"/>
      <c r="O120" s="13"/>
      <c r="P120" s="13"/>
      <c r="Q120" s="13">
        <v>31110</v>
      </c>
    </row>
    <row r="121" spans="1:17" s="11" customFormat="1" ht="12.75">
      <c r="A121" s="42"/>
      <c r="B121" s="10" t="s">
        <v>29</v>
      </c>
      <c r="C121" s="77"/>
      <c r="D121" s="42"/>
      <c r="E121" s="13">
        <v>36600</v>
      </c>
      <c r="F121" s="13">
        <v>5490</v>
      </c>
      <c r="G121" s="13">
        <v>31110</v>
      </c>
      <c r="H121" s="13"/>
      <c r="I121" s="14"/>
      <c r="J121" s="13"/>
      <c r="K121" s="13"/>
      <c r="L121" s="13"/>
      <c r="M121" s="14"/>
      <c r="N121" s="12"/>
      <c r="O121" s="13"/>
      <c r="P121" s="13"/>
      <c r="Q121" s="13"/>
    </row>
    <row r="122" spans="1:17" s="11" customFormat="1" ht="12.75">
      <c r="A122" s="42"/>
      <c r="B122" s="10" t="s">
        <v>30</v>
      </c>
      <c r="C122" s="77"/>
      <c r="D122" s="42"/>
      <c r="E122" s="13"/>
      <c r="F122" s="13"/>
      <c r="G122" s="13"/>
      <c r="H122" s="13"/>
      <c r="I122" s="13"/>
      <c r="J122" s="13"/>
      <c r="K122" s="13"/>
      <c r="L122" s="13"/>
      <c r="M122" s="14"/>
      <c r="N122" s="12"/>
      <c r="O122" s="13"/>
      <c r="P122" s="13"/>
      <c r="Q122" s="13"/>
    </row>
    <row r="123" spans="1:17" s="11" customFormat="1" ht="12.75">
      <c r="A123" s="42"/>
      <c r="B123" s="10" t="s">
        <v>31</v>
      </c>
      <c r="C123" s="77"/>
      <c r="D123" s="42"/>
      <c r="E123" s="13"/>
      <c r="F123" s="13"/>
      <c r="G123" s="13"/>
      <c r="H123" s="13"/>
      <c r="I123" s="13"/>
      <c r="J123" s="13"/>
      <c r="K123" s="13"/>
      <c r="L123" s="13"/>
      <c r="M123" s="14"/>
      <c r="N123" s="12"/>
      <c r="O123" s="13"/>
      <c r="P123" s="13"/>
      <c r="Q123" s="13"/>
    </row>
    <row r="124" spans="1:17" s="11" customFormat="1" ht="12.75">
      <c r="A124" s="43"/>
      <c r="B124" s="10" t="s">
        <v>32</v>
      </c>
      <c r="C124" s="78"/>
      <c r="D124" s="43"/>
      <c r="E124" s="13"/>
      <c r="F124" s="13"/>
      <c r="G124" s="13"/>
      <c r="H124" s="13"/>
      <c r="I124" s="13"/>
      <c r="J124" s="13"/>
      <c r="K124" s="13"/>
      <c r="L124" s="13"/>
      <c r="M124" s="14"/>
      <c r="N124" s="12"/>
      <c r="O124" s="13"/>
      <c r="P124" s="13"/>
      <c r="Q124" s="13"/>
    </row>
    <row r="125" spans="1:17" s="11" customFormat="1" ht="12.75">
      <c r="A125" s="41" t="s">
        <v>67</v>
      </c>
      <c r="B125" s="10" t="s">
        <v>26</v>
      </c>
      <c r="C125" s="44" t="s">
        <v>37</v>
      </c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6"/>
    </row>
    <row r="126" spans="1:17" s="11" customFormat="1" ht="12.75">
      <c r="A126" s="42"/>
      <c r="B126" s="10" t="s">
        <v>27</v>
      </c>
      <c r="C126" s="47" t="s">
        <v>38</v>
      </c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9"/>
    </row>
    <row r="127" spans="1:17" s="11" customFormat="1" ht="12.75">
      <c r="A127" s="42"/>
      <c r="B127" s="10" t="s">
        <v>24</v>
      </c>
      <c r="C127" s="47" t="s">
        <v>64</v>
      </c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9"/>
    </row>
    <row r="128" spans="1:17" s="11" customFormat="1" ht="12.75">
      <c r="A128" s="42"/>
      <c r="B128" s="10" t="s">
        <v>25</v>
      </c>
      <c r="C128" s="50" t="s">
        <v>65</v>
      </c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2"/>
    </row>
    <row r="129" spans="1:17" s="11" customFormat="1" ht="12.75">
      <c r="A129" s="42"/>
      <c r="B129" s="10" t="s">
        <v>28</v>
      </c>
      <c r="C129" s="76"/>
      <c r="D129" s="73" t="s">
        <v>66</v>
      </c>
      <c r="E129" s="13">
        <v>12200</v>
      </c>
      <c r="F129" s="13">
        <v>1830</v>
      </c>
      <c r="G129" s="13">
        <v>10370</v>
      </c>
      <c r="H129" s="13">
        <v>12200</v>
      </c>
      <c r="I129" s="12">
        <v>1830</v>
      </c>
      <c r="J129" s="13"/>
      <c r="K129" s="13"/>
      <c r="L129" s="13">
        <v>1830</v>
      </c>
      <c r="M129" s="14">
        <v>10370</v>
      </c>
      <c r="N129" s="12"/>
      <c r="O129" s="13"/>
      <c r="P129" s="13"/>
      <c r="Q129" s="13">
        <v>10370</v>
      </c>
    </row>
    <row r="130" spans="1:17" s="11" customFormat="1" ht="12.75">
      <c r="A130" s="42"/>
      <c r="B130" s="10" t="s">
        <v>29</v>
      </c>
      <c r="C130" s="77"/>
      <c r="D130" s="42"/>
      <c r="E130" s="13">
        <v>12200</v>
      </c>
      <c r="F130" s="13">
        <v>1830</v>
      </c>
      <c r="G130" s="13">
        <v>10370</v>
      </c>
      <c r="H130" s="13"/>
      <c r="I130" s="14"/>
      <c r="J130" s="13"/>
      <c r="K130" s="13"/>
      <c r="L130" s="13"/>
      <c r="M130" s="14"/>
      <c r="N130" s="12"/>
      <c r="O130" s="13"/>
      <c r="P130" s="13"/>
      <c r="Q130" s="13"/>
    </row>
    <row r="131" spans="1:17" s="11" customFormat="1" ht="12.75">
      <c r="A131" s="42"/>
      <c r="B131" s="10" t="s">
        <v>30</v>
      </c>
      <c r="C131" s="77"/>
      <c r="D131" s="42"/>
      <c r="E131" s="13"/>
      <c r="F131" s="13"/>
      <c r="G131" s="13"/>
      <c r="H131" s="13"/>
      <c r="I131" s="13"/>
      <c r="J131" s="13"/>
      <c r="K131" s="13"/>
      <c r="L131" s="13"/>
      <c r="M131" s="14"/>
      <c r="N131" s="12"/>
      <c r="O131" s="13"/>
      <c r="P131" s="13"/>
      <c r="Q131" s="13"/>
    </row>
    <row r="132" spans="1:17" s="11" customFormat="1" ht="12.75">
      <c r="A132" s="42"/>
      <c r="B132" s="10" t="s">
        <v>31</v>
      </c>
      <c r="C132" s="77"/>
      <c r="D132" s="42"/>
      <c r="E132" s="13"/>
      <c r="F132" s="13"/>
      <c r="G132" s="13"/>
      <c r="H132" s="13"/>
      <c r="I132" s="13"/>
      <c r="J132" s="13"/>
      <c r="K132" s="13"/>
      <c r="L132" s="13"/>
      <c r="M132" s="14"/>
      <c r="N132" s="12"/>
      <c r="O132" s="13"/>
      <c r="P132" s="13"/>
      <c r="Q132" s="13"/>
    </row>
    <row r="133" spans="1:17" s="11" customFormat="1" ht="12.75">
      <c r="A133" s="43"/>
      <c r="B133" s="10" t="s">
        <v>32</v>
      </c>
      <c r="C133" s="78"/>
      <c r="D133" s="43"/>
      <c r="E133" s="13"/>
      <c r="F133" s="13"/>
      <c r="G133" s="13"/>
      <c r="H133" s="13"/>
      <c r="I133" s="13"/>
      <c r="J133" s="13"/>
      <c r="K133" s="13"/>
      <c r="L133" s="13"/>
      <c r="M133" s="14"/>
      <c r="N133" s="12"/>
      <c r="O133" s="13"/>
      <c r="P133" s="13"/>
      <c r="Q133" s="13"/>
    </row>
    <row r="134" spans="1:17" s="11" customFormat="1" ht="12.75">
      <c r="A134" s="41" t="s">
        <v>71</v>
      </c>
      <c r="B134" s="10" t="s">
        <v>26</v>
      </c>
      <c r="C134" s="44" t="s">
        <v>37</v>
      </c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6"/>
    </row>
    <row r="135" spans="1:17" s="11" customFormat="1" ht="12.75">
      <c r="A135" s="42"/>
      <c r="B135" s="10" t="s">
        <v>27</v>
      </c>
      <c r="C135" s="47" t="s">
        <v>38</v>
      </c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9"/>
    </row>
    <row r="136" spans="1:17" s="11" customFormat="1" ht="12.75">
      <c r="A136" s="42"/>
      <c r="B136" s="10" t="s">
        <v>24</v>
      </c>
      <c r="C136" s="47" t="s">
        <v>69</v>
      </c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9"/>
    </row>
    <row r="137" spans="1:17" s="11" customFormat="1" ht="12.75">
      <c r="A137" s="42"/>
      <c r="B137" s="10" t="s">
        <v>25</v>
      </c>
      <c r="C137" s="50" t="s">
        <v>70</v>
      </c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2"/>
    </row>
    <row r="138" spans="1:17" s="11" customFormat="1" ht="12.75">
      <c r="A138" s="42"/>
      <c r="B138" s="10" t="s">
        <v>28</v>
      </c>
      <c r="C138" s="76"/>
      <c r="D138" s="73" t="s">
        <v>61</v>
      </c>
      <c r="E138" s="13">
        <v>3660</v>
      </c>
      <c r="F138" s="13">
        <v>549</v>
      </c>
      <c r="G138" s="13">
        <v>3111</v>
      </c>
      <c r="H138" s="13">
        <v>3660</v>
      </c>
      <c r="I138" s="12">
        <v>549</v>
      </c>
      <c r="J138" s="13"/>
      <c r="K138" s="13"/>
      <c r="L138" s="13">
        <v>549</v>
      </c>
      <c r="M138" s="14">
        <v>3111</v>
      </c>
      <c r="N138" s="12"/>
      <c r="O138" s="13"/>
      <c r="P138" s="13"/>
      <c r="Q138" s="13">
        <v>3111</v>
      </c>
    </row>
    <row r="139" spans="1:17" s="11" customFormat="1" ht="12.75">
      <c r="A139" s="42"/>
      <c r="B139" s="10" t="s">
        <v>29</v>
      </c>
      <c r="C139" s="77"/>
      <c r="D139" s="42"/>
      <c r="E139" s="13">
        <v>3660</v>
      </c>
      <c r="F139" s="13">
        <v>549</v>
      </c>
      <c r="G139" s="13">
        <v>3111</v>
      </c>
      <c r="H139" s="13"/>
      <c r="I139" s="14"/>
      <c r="J139" s="13"/>
      <c r="K139" s="13"/>
      <c r="L139" s="13"/>
      <c r="M139" s="14"/>
      <c r="N139" s="12"/>
      <c r="O139" s="13"/>
      <c r="P139" s="13"/>
      <c r="Q139" s="13"/>
    </row>
    <row r="140" spans="1:17" s="11" customFormat="1" ht="12.75">
      <c r="A140" s="42"/>
      <c r="B140" s="10" t="s">
        <v>30</v>
      </c>
      <c r="C140" s="77"/>
      <c r="D140" s="42"/>
      <c r="E140" s="13"/>
      <c r="F140" s="13"/>
      <c r="G140" s="13"/>
      <c r="H140" s="13"/>
      <c r="I140" s="13"/>
      <c r="J140" s="13"/>
      <c r="K140" s="13"/>
      <c r="L140" s="13"/>
      <c r="M140" s="14"/>
      <c r="N140" s="12"/>
      <c r="O140" s="13"/>
      <c r="P140" s="13"/>
      <c r="Q140" s="13"/>
    </row>
    <row r="141" spans="1:17" s="11" customFormat="1" ht="12.75">
      <c r="A141" s="42"/>
      <c r="B141" s="10" t="s">
        <v>31</v>
      </c>
      <c r="C141" s="77"/>
      <c r="D141" s="42"/>
      <c r="E141" s="13"/>
      <c r="F141" s="13"/>
      <c r="G141" s="13"/>
      <c r="H141" s="13"/>
      <c r="I141" s="13"/>
      <c r="J141" s="13"/>
      <c r="K141" s="13"/>
      <c r="L141" s="13"/>
      <c r="M141" s="14"/>
      <c r="N141" s="12"/>
      <c r="O141" s="13"/>
      <c r="P141" s="13"/>
      <c r="Q141" s="13"/>
    </row>
    <row r="142" spans="1:17" s="11" customFormat="1" ht="12.75">
      <c r="A142" s="43"/>
      <c r="B142" s="10" t="s">
        <v>32</v>
      </c>
      <c r="C142" s="78"/>
      <c r="D142" s="43"/>
      <c r="E142" s="13"/>
      <c r="F142" s="13"/>
      <c r="G142" s="13"/>
      <c r="H142" s="13"/>
      <c r="I142" s="13"/>
      <c r="J142" s="13"/>
      <c r="K142" s="13"/>
      <c r="L142" s="13"/>
      <c r="M142" s="14"/>
      <c r="N142" s="12"/>
      <c r="O142" s="13"/>
      <c r="P142" s="13"/>
      <c r="Q142" s="13"/>
    </row>
    <row r="143" spans="1:17" s="11" customFormat="1" ht="12.75">
      <c r="A143" s="41" t="s">
        <v>76</v>
      </c>
      <c r="B143" s="10" t="s">
        <v>26</v>
      </c>
      <c r="C143" s="44" t="s">
        <v>37</v>
      </c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6"/>
    </row>
    <row r="144" spans="1:17" s="11" customFormat="1" ht="12.75">
      <c r="A144" s="42"/>
      <c r="B144" s="10" t="s">
        <v>27</v>
      </c>
      <c r="C144" s="47" t="s">
        <v>41</v>
      </c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9"/>
    </row>
    <row r="145" spans="1:17" s="11" customFormat="1" ht="12.75">
      <c r="A145" s="42"/>
      <c r="B145" s="10" t="s">
        <v>24</v>
      </c>
      <c r="C145" s="47" t="s">
        <v>52</v>
      </c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9"/>
    </row>
    <row r="146" spans="1:19" s="11" customFormat="1" ht="13.5" customHeight="1">
      <c r="A146" s="42"/>
      <c r="B146" s="10" t="s">
        <v>25</v>
      </c>
      <c r="C146" s="50" t="s">
        <v>85</v>
      </c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2"/>
      <c r="R146" s="15"/>
      <c r="S146" s="15"/>
    </row>
    <row r="147" spans="1:17" s="11" customFormat="1" ht="12.75">
      <c r="A147" s="42"/>
      <c r="B147" s="10" t="s">
        <v>28</v>
      </c>
      <c r="C147" s="53"/>
      <c r="D147" s="56" t="s">
        <v>54</v>
      </c>
      <c r="E147" s="13">
        <v>18300</v>
      </c>
      <c r="F147" s="13">
        <v>2745</v>
      </c>
      <c r="G147" s="13">
        <v>15555</v>
      </c>
      <c r="H147" s="12"/>
      <c r="I147" s="14"/>
      <c r="J147" s="13"/>
      <c r="K147" s="13"/>
      <c r="L147" s="12"/>
      <c r="M147" s="13"/>
      <c r="N147" s="13"/>
      <c r="O147" s="13"/>
      <c r="P147" s="13"/>
      <c r="Q147" s="13"/>
    </row>
    <row r="148" spans="1:17" s="11" customFormat="1" ht="12.75">
      <c r="A148" s="42"/>
      <c r="B148" s="10" t="s">
        <v>29</v>
      </c>
      <c r="C148" s="54"/>
      <c r="D148" s="57"/>
      <c r="E148" s="13"/>
      <c r="F148" s="13"/>
      <c r="G148" s="13"/>
      <c r="H148" s="14"/>
      <c r="I148" s="14"/>
      <c r="J148" s="13"/>
      <c r="K148" s="13"/>
      <c r="L148" s="14"/>
      <c r="M148" s="13"/>
      <c r="N148" s="13"/>
      <c r="O148" s="13"/>
      <c r="P148" s="13"/>
      <c r="Q148" s="13"/>
    </row>
    <row r="149" spans="1:17" s="11" customFormat="1" ht="12.75">
      <c r="A149" s="42"/>
      <c r="B149" s="10" t="s">
        <v>30</v>
      </c>
      <c r="C149" s="54"/>
      <c r="D149" s="57"/>
      <c r="E149" s="13">
        <v>18300</v>
      </c>
      <c r="F149" s="13">
        <v>2745</v>
      </c>
      <c r="G149" s="13">
        <v>15555</v>
      </c>
      <c r="H149" s="12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s="11" customFormat="1" ht="12.75">
      <c r="A150" s="42"/>
      <c r="B150" s="10" t="s">
        <v>31</v>
      </c>
      <c r="C150" s="54"/>
      <c r="D150" s="57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s="11" customFormat="1" ht="12.75">
      <c r="A151" s="43"/>
      <c r="B151" s="10" t="s">
        <v>32</v>
      </c>
      <c r="C151" s="55"/>
      <c r="D151" s="58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s="11" customFormat="1" ht="12.75">
      <c r="A152" s="41" t="s">
        <v>80</v>
      </c>
      <c r="B152" s="10" t="s">
        <v>26</v>
      </c>
      <c r="C152" s="44" t="s">
        <v>37</v>
      </c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6"/>
    </row>
    <row r="153" spans="1:17" s="11" customFormat="1" ht="12.75">
      <c r="A153" s="42"/>
      <c r="B153" s="10" t="s">
        <v>27</v>
      </c>
      <c r="C153" s="47" t="s">
        <v>72</v>
      </c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9"/>
    </row>
    <row r="154" spans="1:17" s="11" customFormat="1" ht="12.75">
      <c r="A154" s="42"/>
      <c r="B154" s="10" t="s">
        <v>24</v>
      </c>
      <c r="C154" s="47" t="s">
        <v>73</v>
      </c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9"/>
    </row>
    <row r="155" spans="1:17" s="11" customFormat="1" ht="12.75">
      <c r="A155" s="42"/>
      <c r="B155" s="10" t="s">
        <v>25</v>
      </c>
      <c r="C155" s="50" t="s">
        <v>74</v>
      </c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2"/>
    </row>
    <row r="156" spans="1:17" s="11" customFormat="1" ht="12.75">
      <c r="A156" s="42"/>
      <c r="B156" s="10" t="s">
        <v>28</v>
      </c>
      <c r="C156" s="76"/>
      <c r="D156" s="73" t="s">
        <v>75</v>
      </c>
      <c r="E156" s="13">
        <v>30304.02</v>
      </c>
      <c r="F156" s="13">
        <v>7039.62</v>
      </c>
      <c r="G156" s="13">
        <v>23264.4</v>
      </c>
      <c r="H156" s="13">
        <v>15152</v>
      </c>
      <c r="I156" s="12">
        <v>3519.81</v>
      </c>
      <c r="J156" s="13"/>
      <c r="K156" s="13"/>
      <c r="L156" s="13">
        <v>3519.81</v>
      </c>
      <c r="M156" s="14">
        <v>11632.19</v>
      </c>
      <c r="N156" s="12"/>
      <c r="O156" s="13"/>
      <c r="P156" s="13"/>
      <c r="Q156" s="13">
        <v>11632.19</v>
      </c>
    </row>
    <row r="157" spans="1:17" s="11" customFormat="1" ht="12.75">
      <c r="A157" s="42"/>
      <c r="B157" s="10" t="s">
        <v>29</v>
      </c>
      <c r="C157" s="77"/>
      <c r="D157" s="42"/>
      <c r="E157" s="13">
        <v>15152</v>
      </c>
      <c r="F157" s="13">
        <v>3519.81</v>
      </c>
      <c r="G157" s="13">
        <v>11632.19</v>
      </c>
      <c r="H157" s="13"/>
      <c r="I157" s="14"/>
      <c r="J157" s="13"/>
      <c r="K157" s="13"/>
      <c r="L157" s="13"/>
      <c r="M157" s="14"/>
      <c r="N157" s="12"/>
      <c r="O157" s="13"/>
      <c r="P157" s="13"/>
      <c r="Q157" s="13"/>
    </row>
    <row r="158" spans="1:17" s="11" customFormat="1" ht="12.75">
      <c r="A158" s="42"/>
      <c r="B158" s="10" t="s">
        <v>30</v>
      </c>
      <c r="C158" s="77"/>
      <c r="D158" s="42"/>
      <c r="E158" s="13">
        <v>15152.02</v>
      </c>
      <c r="F158" s="13">
        <v>3519.81</v>
      </c>
      <c r="G158" s="13">
        <v>11632.21</v>
      </c>
      <c r="H158" s="13"/>
      <c r="I158" s="13"/>
      <c r="J158" s="13"/>
      <c r="K158" s="13"/>
      <c r="L158" s="13"/>
      <c r="M158" s="14"/>
      <c r="N158" s="12"/>
      <c r="O158" s="13"/>
      <c r="P158" s="13"/>
      <c r="Q158" s="13"/>
    </row>
    <row r="159" spans="1:17" s="11" customFormat="1" ht="12.75">
      <c r="A159" s="42"/>
      <c r="B159" s="10" t="s">
        <v>31</v>
      </c>
      <c r="C159" s="77"/>
      <c r="D159" s="42"/>
      <c r="E159" s="13"/>
      <c r="F159" s="13"/>
      <c r="G159" s="13"/>
      <c r="H159" s="13"/>
      <c r="I159" s="13"/>
      <c r="J159" s="13"/>
      <c r="K159" s="13"/>
      <c r="L159" s="13"/>
      <c r="M159" s="14"/>
      <c r="N159" s="12"/>
      <c r="O159" s="13"/>
      <c r="P159" s="13"/>
      <c r="Q159" s="13"/>
    </row>
    <row r="160" spans="1:17" s="11" customFormat="1" ht="12.75">
      <c r="A160" s="43"/>
      <c r="B160" s="10" t="s">
        <v>32</v>
      </c>
      <c r="C160" s="78"/>
      <c r="D160" s="43"/>
      <c r="E160" s="13"/>
      <c r="F160" s="13"/>
      <c r="G160" s="13"/>
      <c r="H160" s="13"/>
      <c r="I160" s="13"/>
      <c r="J160" s="13"/>
      <c r="K160" s="13"/>
      <c r="L160" s="13"/>
      <c r="M160" s="13"/>
      <c r="N160" s="12"/>
      <c r="O160" s="13"/>
      <c r="P160" s="13"/>
      <c r="Q160" s="13"/>
    </row>
    <row r="161" spans="1:17" s="11" customFormat="1" ht="12.75">
      <c r="A161" s="75" t="s">
        <v>86</v>
      </c>
      <c r="B161" s="30" t="s">
        <v>26</v>
      </c>
      <c r="C161" s="47" t="s">
        <v>46</v>
      </c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9"/>
    </row>
    <row r="162" spans="1:17" s="11" customFormat="1" ht="12.75">
      <c r="A162" s="42"/>
      <c r="B162" s="10" t="s">
        <v>27</v>
      </c>
      <c r="C162" s="47" t="s">
        <v>47</v>
      </c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9"/>
    </row>
    <row r="163" spans="1:17" s="11" customFormat="1" ht="12.75">
      <c r="A163" s="42"/>
      <c r="B163" s="10" t="s">
        <v>24</v>
      </c>
      <c r="C163" s="47" t="s">
        <v>48</v>
      </c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9"/>
    </row>
    <row r="164" spans="1:17" s="11" customFormat="1" ht="15" customHeight="1">
      <c r="A164" s="42"/>
      <c r="B164" s="10" t="s">
        <v>25</v>
      </c>
      <c r="C164" s="50" t="s">
        <v>77</v>
      </c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2"/>
    </row>
    <row r="165" spans="1:17" s="11" customFormat="1" ht="12.75">
      <c r="A165" s="42"/>
      <c r="B165" s="10" t="s">
        <v>28</v>
      </c>
      <c r="C165" s="76"/>
      <c r="D165" s="73" t="s">
        <v>78</v>
      </c>
      <c r="E165" s="13">
        <v>42080</v>
      </c>
      <c r="F165" s="13">
        <v>6312</v>
      </c>
      <c r="G165" s="13">
        <v>35768</v>
      </c>
      <c r="H165" s="13">
        <v>42080</v>
      </c>
      <c r="I165" s="12">
        <v>6312</v>
      </c>
      <c r="J165" s="13"/>
      <c r="K165" s="13"/>
      <c r="L165" s="13">
        <v>6312</v>
      </c>
      <c r="M165" s="14">
        <v>35768</v>
      </c>
      <c r="N165" s="12"/>
      <c r="O165" s="13"/>
      <c r="P165" s="13"/>
      <c r="Q165" s="13">
        <v>35768</v>
      </c>
    </row>
    <row r="166" spans="1:17" s="11" customFormat="1" ht="12.75">
      <c r="A166" s="42"/>
      <c r="B166" s="10" t="s">
        <v>29</v>
      </c>
      <c r="C166" s="77"/>
      <c r="D166" s="42"/>
      <c r="E166" s="13">
        <v>42080</v>
      </c>
      <c r="F166" s="13">
        <v>6312</v>
      </c>
      <c r="G166" s="13">
        <v>35768</v>
      </c>
      <c r="H166" s="13"/>
      <c r="I166" s="14"/>
      <c r="J166" s="13"/>
      <c r="K166" s="13"/>
      <c r="L166" s="13"/>
      <c r="M166" s="14"/>
      <c r="N166" s="12"/>
      <c r="O166" s="13"/>
      <c r="P166" s="13"/>
      <c r="Q166" s="13"/>
    </row>
    <row r="167" spans="1:17" s="11" customFormat="1" ht="12.75">
      <c r="A167" s="42"/>
      <c r="B167" s="10" t="s">
        <v>30</v>
      </c>
      <c r="C167" s="77"/>
      <c r="D167" s="42"/>
      <c r="E167" s="13"/>
      <c r="F167" s="13"/>
      <c r="G167" s="13"/>
      <c r="H167" s="13"/>
      <c r="I167" s="13"/>
      <c r="J167" s="13"/>
      <c r="K167" s="13"/>
      <c r="L167" s="13"/>
      <c r="M167" s="14"/>
      <c r="N167" s="12"/>
      <c r="O167" s="13"/>
      <c r="P167" s="13"/>
      <c r="Q167" s="13"/>
    </row>
    <row r="168" spans="1:17" s="11" customFormat="1" ht="12.75">
      <c r="A168" s="42"/>
      <c r="B168" s="10" t="s">
        <v>31</v>
      </c>
      <c r="C168" s="77"/>
      <c r="D168" s="42"/>
      <c r="E168" s="13"/>
      <c r="F168" s="13"/>
      <c r="G168" s="13"/>
      <c r="H168" s="13"/>
      <c r="I168" s="13"/>
      <c r="J168" s="13"/>
      <c r="K168" s="13"/>
      <c r="L168" s="13"/>
      <c r="M168" s="14"/>
      <c r="N168" s="12"/>
      <c r="O168" s="13"/>
      <c r="P168" s="13"/>
      <c r="Q168" s="13"/>
    </row>
    <row r="169" spans="1:17" s="11" customFormat="1" ht="12.75">
      <c r="A169" s="43"/>
      <c r="B169" s="10" t="s">
        <v>32</v>
      </c>
      <c r="C169" s="78"/>
      <c r="D169" s="43"/>
      <c r="E169" s="13"/>
      <c r="F169" s="13"/>
      <c r="G169" s="13"/>
      <c r="H169" s="13"/>
      <c r="I169" s="13"/>
      <c r="J169" s="13"/>
      <c r="K169" s="13"/>
      <c r="L169" s="13"/>
      <c r="M169" s="14"/>
      <c r="N169" s="12"/>
      <c r="O169" s="13"/>
      <c r="P169" s="13"/>
      <c r="Q169" s="13"/>
    </row>
    <row r="170" spans="1:17" s="7" customFormat="1" ht="21.75" customHeight="1">
      <c r="A170" s="33"/>
      <c r="B170" s="34" t="s">
        <v>51</v>
      </c>
      <c r="C170" s="33"/>
      <c r="D170" s="33"/>
      <c r="E170" s="28">
        <f aca="true" t="shared" si="2" ref="E170:Q170">SUM(E97+E13)</f>
        <v>30065084.999999996</v>
      </c>
      <c r="F170" s="28">
        <f t="shared" si="2"/>
        <v>5595976.07</v>
      </c>
      <c r="G170" s="28">
        <f t="shared" si="2"/>
        <v>24469108.929999996</v>
      </c>
      <c r="H170" s="28">
        <f t="shared" si="2"/>
        <v>20298897.57</v>
      </c>
      <c r="I170" s="28">
        <f t="shared" si="2"/>
        <v>3941481.29</v>
      </c>
      <c r="J170" s="28">
        <f t="shared" si="2"/>
        <v>0</v>
      </c>
      <c r="K170" s="28">
        <f t="shared" si="2"/>
        <v>0</v>
      </c>
      <c r="L170" s="28">
        <f t="shared" si="2"/>
        <v>3941481.29</v>
      </c>
      <c r="M170" s="28">
        <f t="shared" si="2"/>
        <v>16357416.280000001</v>
      </c>
      <c r="N170" s="28">
        <f t="shared" si="2"/>
        <v>0</v>
      </c>
      <c r="O170" s="28">
        <f t="shared" si="2"/>
        <v>0</v>
      </c>
      <c r="P170" s="28">
        <f t="shared" si="2"/>
        <v>0</v>
      </c>
      <c r="Q170" s="28">
        <f t="shared" si="2"/>
        <v>16357416.280000001</v>
      </c>
    </row>
  </sheetData>
  <sheetProtection/>
  <mergeCells count="130">
    <mergeCell ref="C102:C106"/>
    <mergeCell ref="C111:C115"/>
    <mergeCell ref="C120:C124"/>
    <mergeCell ref="C129:C133"/>
    <mergeCell ref="C138:C142"/>
    <mergeCell ref="C156:C160"/>
    <mergeCell ref="C161:Q161"/>
    <mergeCell ref="C127:Q127"/>
    <mergeCell ref="C128:Q128"/>
    <mergeCell ref="C165:C169"/>
    <mergeCell ref="C162:Q162"/>
    <mergeCell ref="C163:Q163"/>
    <mergeCell ref="C164:Q164"/>
    <mergeCell ref="C61:Q61"/>
    <mergeCell ref="C62:Q62"/>
    <mergeCell ref="C154:Q154"/>
    <mergeCell ref="C155:Q155"/>
    <mergeCell ref="C86:Q86"/>
    <mergeCell ref="C87:Q87"/>
    <mergeCell ref="C88:Q88"/>
    <mergeCell ref="A161:A169"/>
    <mergeCell ref="D165:D169"/>
    <mergeCell ref="C32:Q32"/>
    <mergeCell ref="C33:Q33"/>
    <mergeCell ref="C34:Q34"/>
    <mergeCell ref="C35:Q35"/>
    <mergeCell ref="C36:C40"/>
    <mergeCell ref="C107:Q107"/>
    <mergeCell ref="C108:Q108"/>
    <mergeCell ref="C109:Q109"/>
    <mergeCell ref="A134:A142"/>
    <mergeCell ref="D138:D142"/>
    <mergeCell ref="A152:A160"/>
    <mergeCell ref="D156:D160"/>
    <mergeCell ref="C134:Q134"/>
    <mergeCell ref="C135:Q135"/>
    <mergeCell ref="C136:Q136"/>
    <mergeCell ref="C137:Q137"/>
    <mergeCell ref="C152:Q152"/>
    <mergeCell ref="C153:Q153"/>
    <mergeCell ref="A116:A124"/>
    <mergeCell ref="D120:D124"/>
    <mergeCell ref="A125:A133"/>
    <mergeCell ref="D129:D133"/>
    <mergeCell ref="C116:Q116"/>
    <mergeCell ref="C117:Q117"/>
    <mergeCell ref="C118:Q118"/>
    <mergeCell ref="C119:Q119"/>
    <mergeCell ref="C125:Q125"/>
    <mergeCell ref="C126:Q126"/>
    <mergeCell ref="A86:A94"/>
    <mergeCell ref="C89:Q89"/>
    <mergeCell ref="D90:D94"/>
    <mergeCell ref="A107:A115"/>
    <mergeCell ref="D111:D115"/>
    <mergeCell ref="C110:Q110"/>
    <mergeCell ref="D102:D106"/>
    <mergeCell ref="A98:A106"/>
    <mergeCell ref="C97:D97"/>
    <mergeCell ref="C90:C94"/>
    <mergeCell ref="A77:A85"/>
    <mergeCell ref="D81:D85"/>
    <mergeCell ref="C77:Q77"/>
    <mergeCell ref="C78:Q78"/>
    <mergeCell ref="C79:Q79"/>
    <mergeCell ref="C80:Q80"/>
    <mergeCell ref="C81:C85"/>
    <mergeCell ref="C26:Q26"/>
    <mergeCell ref="D18:D22"/>
    <mergeCell ref="A59:A67"/>
    <mergeCell ref="D63:D67"/>
    <mergeCell ref="C59:Q59"/>
    <mergeCell ref="C60:Q60"/>
    <mergeCell ref="C45:C49"/>
    <mergeCell ref="C54:C58"/>
    <mergeCell ref="C63:C67"/>
    <mergeCell ref="C27:C31"/>
    <mergeCell ref="A50:A58"/>
    <mergeCell ref="D54:D58"/>
    <mergeCell ref="C43:Q43"/>
    <mergeCell ref="C44:Q44"/>
    <mergeCell ref="C50:Q50"/>
    <mergeCell ref="C51:Q51"/>
    <mergeCell ref="C52:Q52"/>
    <mergeCell ref="C53:Q53"/>
    <mergeCell ref="C6:C11"/>
    <mergeCell ref="B6:B11"/>
    <mergeCell ref="A41:A49"/>
    <mergeCell ref="D45:D49"/>
    <mergeCell ref="D27:D31"/>
    <mergeCell ref="C13:D13"/>
    <mergeCell ref="A14:A22"/>
    <mergeCell ref="A32:A40"/>
    <mergeCell ref="D36:D40"/>
    <mergeCell ref="A23:A31"/>
    <mergeCell ref="A6:A11"/>
    <mergeCell ref="M9:Q9"/>
    <mergeCell ref="I8:Q8"/>
    <mergeCell ref="J10:L10"/>
    <mergeCell ref="I9:L9"/>
    <mergeCell ref="N10:Q10"/>
    <mergeCell ref="M10:M11"/>
    <mergeCell ref="I10:I11"/>
    <mergeCell ref="E6:E11"/>
    <mergeCell ref="D6:D11"/>
    <mergeCell ref="N2:Q3"/>
    <mergeCell ref="C18:C22"/>
    <mergeCell ref="C41:Q41"/>
    <mergeCell ref="C42:Q42"/>
    <mergeCell ref="H7:Q7"/>
    <mergeCell ref="H6:Q6"/>
    <mergeCell ref="F6:G6"/>
    <mergeCell ref="H8:H11"/>
    <mergeCell ref="F7:F11"/>
    <mergeCell ref="G7:G11"/>
    <mergeCell ref="C69:Q69"/>
    <mergeCell ref="C70:Q70"/>
    <mergeCell ref="C71:Q71"/>
    <mergeCell ref="C72:C76"/>
    <mergeCell ref="D72:D76"/>
    <mergeCell ref="B4:M4"/>
    <mergeCell ref="A143:A151"/>
    <mergeCell ref="C143:Q143"/>
    <mergeCell ref="C144:Q144"/>
    <mergeCell ref="C145:Q145"/>
    <mergeCell ref="C146:Q146"/>
    <mergeCell ref="C147:C151"/>
    <mergeCell ref="D147:D151"/>
    <mergeCell ref="A68:A76"/>
    <mergeCell ref="C68:Q68"/>
  </mergeCells>
  <printOptions/>
  <pageMargins left="0.1968503937007874" right="0.1968503937007874" top="0.2755905511811024" bottom="0.4330708661417323" header="0.31496062992125984" footer="0.3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2010-04-22T08:04:17Z</cp:lastPrinted>
  <dcterms:created xsi:type="dcterms:W3CDTF">2006-09-22T13:37:51Z</dcterms:created>
  <dcterms:modified xsi:type="dcterms:W3CDTF">2010-04-22T08:05:32Z</dcterms:modified>
  <cp:category/>
  <cp:version/>
  <cp:contentType/>
  <cp:contentStatus/>
</cp:coreProperties>
</file>