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Zatonska</author>
  </authors>
  <commentList>
    <comment ref="H28" authorId="0">
      <text>
        <r>
          <rPr>
            <b/>
            <sz val="8"/>
            <rFont val="Tahoma"/>
            <family val="2"/>
          </rPr>
          <t>Zatonska: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<sst xmlns="http://schemas.openxmlformats.org/spreadsheetml/2006/main" count="101" uniqueCount="80">
  <si>
    <t>Informacja o stanie mienia komunalnego (część tabelaryczna)</t>
  </si>
  <si>
    <t>Lp</t>
  </si>
  <si>
    <t>Wyszczególnienie</t>
  </si>
  <si>
    <t>zmniejsz(-)</t>
  </si>
  <si>
    <t>zwiększ(+)</t>
  </si>
  <si>
    <t>Sposób zagospodarowania</t>
  </si>
  <si>
    <t>I</t>
  </si>
  <si>
    <t xml:space="preserve">  GRUNTY w ha:</t>
  </si>
  <si>
    <t>drogi miejskie</t>
  </si>
  <si>
    <t>w bezpośrednim zarządzie</t>
  </si>
  <si>
    <t>grunty GMP będące w wieczystym użytkowaniu</t>
  </si>
  <si>
    <t>w wieczystym użytkowaniu</t>
  </si>
  <si>
    <t>grunty GMP oddane w wieczyste użytkowanie (spółdzielnie, działki budowl. Inne)</t>
  </si>
  <si>
    <t>oddane w wieczyste użytkowanie</t>
  </si>
  <si>
    <t>Parki</t>
  </si>
  <si>
    <t>Obiekty sportowe</t>
  </si>
  <si>
    <t>Pozostałe</t>
  </si>
  <si>
    <t>Grunty ogółem: w ha</t>
  </si>
  <si>
    <t>II</t>
  </si>
  <si>
    <t xml:space="preserve"> BUDYNKI i LOKALE</t>
  </si>
  <si>
    <t>lokale mieszkalne   (ilość)</t>
  </si>
  <si>
    <t>lokale socjalne   (ilość)</t>
  </si>
  <si>
    <t>lokale użytkowe   (ilość)</t>
  </si>
  <si>
    <t>budynki instytucji kultury   (ilość)</t>
  </si>
  <si>
    <t>budynki szkolne i przedszkola  (ilość)</t>
  </si>
  <si>
    <t>budynki użyteczności publicznej   (ilość)</t>
  </si>
  <si>
    <t>inne  (ilość)</t>
  </si>
  <si>
    <t xml:space="preserve"> BUDYNKI i LOKALE ogółem</t>
  </si>
  <si>
    <t>III</t>
  </si>
  <si>
    <t>Budowle i urzadzenia techniczne</t>
  </si>
  <si>
    <t>Wodociągi (w km)</t>
  </si>
  <si>
    <t>w zarządzie spólki komunalnej</t>
  </si>
  <si>
    <t>oczyszczalnia ścieków (szt)</t>
  </si>
  <si>
    <t>kanalizacje sanitarne (w km)</t>
  </si>
  <si>
    <t>wysypiska (liczba)</t>
  </si>
  <si>
    <t>obiekty sportowe (szt)</t>
  </si>
  <si>
    <t>inne (targowice) w szt</t>
  </si>
  <si>
    <t>IV</t>
  </si>
  <si>
    <t>V</t>
  </si>
  <si>
    <t>Inwestycje-stan zaangażowania (w zł)</t>
  </si>
  <si>
    <t xml:space="preserve">VI  </t>
  </si>
  <si>
    <t>lokaty kapitałowe</t>
  </si>
  <si>
    <t>VII</t>
  </si>
  <si>
    <t>pożyczki udzielone</t>
  </si>
  <si>
    <t>VIII</t>
  </si>
  <si>
    <t>pozostałe jednostki organizacyjne-udziały (w zł)</t>
  </si>
  <si>
    <t>IX</t>
  </si>
  <si>
    <t>związki komunalne i stowarzyszenia</t>
  </si>
  <si>
    <t>ulice, drogi (dł. w km)</t>
  </si>
  <si>
    <t>inne (parki)</t>
  </si>
  <si>
    <t>Grupa</t>
  </si>
  <si>
    <t>wyszczególnienie</t>
  </si>
  <si>
    <t>obręb nr 1</t>
  </si>
  <si>
    <t>obręb nr 2</t>
  </si>
  <si>
    <t>łącznie</t>
  </si>
  <si>
    <t>4.1.</t>
  </si>
  <si>
    <t>gminny zasób nieruchomości</t>
  </si>
  <si>
    <t>4.2</t>
  </si>
  <si>
    <t>grunty gminne przekazane jednostkom organizacyjnym</t>
  </si>
  <si>
    <t>4.3</t>
  </si>
  <si>
    <t>pozostałe grunty gmin</t>
  </si>
  <si>
    <t>razem</t>
  </si>
  <si>
    <t>5.1</t>
  </si>
  <si>
    <t>gminne w wiecz.użytkowaniu osób fizycznych</t>
  </si>
  <si>
    <t>5.2</t>
  </si>
  <si>
    <t>gminne w wiecz.użytkowaniu osób prawnych</t>
  </si>
  <si>
    <t>5.3</t>
  </si>
  <si>
    <t>gminne w wiecz.użytkowaniu spółdzielni</t>
  </si>
  <si>
    <t>5.4</t>
  </si>
  <si>
    <t>gminne w wiecz.użytkowaniu pozostałych osób</t>
  </si>
  <si>
    <t>Środki transportu (szt)</t>
  </si>
  <si>
    <t>Budowle i urzadzenia techniczne ogółem</t>
  </si>
  <si>
    <t>Tabela nr 9</t>
  </si>
  <si>
    <t>Stan na 01.01.2017 r.</t>
  </si>
  <si>
    <t>Stan na 31.12.2017 r.</t>
  </si>
  <si>
    <t>Grunty w posiadaniu</t>
  </si>
  <si>
    <t>Budynki w posiadaniu</t>
  </si>
  <si>
    <t>Wydatki poniesione z tytułu gospodarowania mieniem w 2017 r.</t>
  </si>
  <si>
    <t>Dochody uzyskane w 2017 r.</t>
  </si>
  <si>
    <t>Stan na 31.12.2017 r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</si>
</sst>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?\ _z_ł_-;_-@_-"/>
    <numFmt numFmtId="177" formatCode="#,##0_ ;\-#,##0\ "/>
    <numFmt numFmtId="178" formatCode="#,##0.00_ ;\-#,##0.00\ "/>
    <numFmt numFmtId="179" formatCode="#,##0.000_ ;\-#,##0.000\ "/>
    <numFmt numFmtId="180" formatCode="0.0"/>
    <numFmt numFmtId="181" formatCode="0.000"/>
    <numFmt numFmtId="182" formatCode="0.00000"/>
    <numFmt numFmtId="183" formatCode="0.0000"/>
    <numFmt numFmtId="184" formatCode="#,##0.0000_ ;\-#,##0.0000\ "/>
    <numFmt numFmtId="185" formatCode="_-* #,##0.0000\ _z_ł_-;\-* #,##0.0000\ _z_ł_-;_-* &quot;-&quot;????\ _z_ł_-;_-@_-"/>
    <numFmt numFmtId="186" formatCode="#,##0.00000_ ;\-#,##0.00000\ "/>
    <numFmt numFmtId="187" formatCode="#,##0.0_ ;\-#,##0.0\ "/>
  </numFmts>
  <fonts count="45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33" borderId="19" xfId="0" applyFont="1" applyFill="1" applyBorder="1" applyAlignment="1">
      <alignment/>
    </xf>
    <xf numFmtId="0" fontId="3" fillId="33" borderId="20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3" fillId="33" borderId="2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1" fillId="0" borderId="31" xfId="0" applyFont="1" applyBorder="1" applyAlignment="1">
      <alignment/>
    </xf>
    <xf numFmtId="43" fontId="5" fillId="0" borderId="12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wrapText="1"/>
    </xf>
    <xf numFmtId="2" fontId="1" fillId="0" borderId="3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2" fontId="1" fillId="0" borderId="14" xfId="0" applyNumberFormat="1" applyFont="1" applyBorder="1" applyAlignment="1">
      <alignment wrapText="1"/>
    </xf>
    <xf numFmtId="2" fontId="1" fillId="0" borderId="15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wrapText="1"/>
    </xf>
    <xf numFmtId="0" fontId="7" fillId="0" borderId="28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0" xfId="0" applyFont="1" applyAlignment="1">
      <alignment/>
    </xf>
    <xf numFmtId="0" fontId="3" fillId="33" borderId="2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2" fontId="1" fillId="0" borderId="32" xfId="0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83" fontId="5" fillId="34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81" fontId="5" fillId="3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wrapText="1"/>
    </xf>
    <xf numFmtId="4" fontId="3" fillId="33" borderId="21" xfId="0" applyNumberFormat="1" applyFont="1" applyFill="1" applyBorder="1" applyAlignment="1">
      <alignment horizontal="right" wrapText="1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3" fillId="33" borderId="33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 horizontal="right" wrapText="1"/>
    </xf>
    <xf numFmtId="4" fontId="1" fillId="0" borderId="3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right" wrapText="1"/>
    </xf>
    <xf numFmtId="178" fontId="1" fillId="0" borderId="32" xfId="42" applyNumberFormat="1" applyFont="1" applyBorder="1" applyAlignment="1">
      <alignment horizontal="right"/>
    </xf>
    <xf numFmtId="178" fontId="3" fillId="33" borderId="32" xfId="42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36" zoomScaleNormal="136" zoomScalePageLayoutView="0" workbookViewId="0" topLeftCell="A1">
      <selection activeCell="F14" sqref="F14"/>
    </sheetView>
  </sheetViews>
  <sheetFormatPr defaultColWidth="9.00390625" defaultRowHeight="12.75"/>
  <cols>
    <col min="1" max="1" width="5.125" style="0" customWidth="1"/>
    <col min="2" max="2" width="25.625" style="32" customWidth="1"/>
    <col min="3" max="3" width="15.00390625" style="0" customWidth="1"/>
    <col min="4" max="4" width="10.875" style="0" customWidth="1"/>
    <col min="5" max="5" width="9.50390625" style="0" customWidth="1"/>
    <col min="6" max="6" width="16.50390625" style="0" customWidth="1"/>
    <col min="7" max="7" width="12.50390625" style="0" customWidth="1"/>
    <col min="8" max="8" width="12.125" style="0" customWidth="1"/>
    <col min="9" max="9" width="18.625" style="0" customWidth="1"/>
  </cols>
  <sheetData>
    <row r="1" spans="2:6" ht="12.75">
      <c r="B1" s="32" t="s">
        <v>72</v>
      </c>
      <c r="C1" s="5" t="s">
        <v>0</v>
      </c>
      <c r="D1" s="5"/>
      <c r="E1" s="5"/>
      <c r="F1" s="5"/>
    </row>
    <row r="2" spans="3:6" ht="12.75">
      <c r="C2" s="5"/>
      <c r="D2" s="5" t="s">
        <v>79</v>
      </c>
      <c r="E2" s="5"/>
      <c r="F2" s="5"/>
    </row>
    <row r="3" ht="10.5" customHeight="1" thickBot="1"/>
    <row r="4" spans="1:13" ht="41.25" customHeight="1">
      <c r="A4" s="9" t="s">
        <v>1</v>
      </c>
      <c r="B4" s="10" t="s">
        <v>2</v>
      </c>
      <c r="C4" s="54" t="s">
        <v>73</v>
      </c>
      <c r="D4" s="10" t="s">
        <v>3</v>
      </c>
      <c r="E4" s="10" t="s">
        <v>4</v>
      </c>
      <c r="F4" s="10" t="s">
        <v>74</v>
      </c>
      <c r="G4" s="10" t="s">
        <v>5</v>
      </c>
      <c r="H4" s="10" t="s">
        <v>78</v>
      </c>
      <c r="I4" s="11" t="s">
        <v>77</v>
      </c>
      <c r="J4" s="1"/>
      <c r="K4" s="1"/>
      <c r="L4" s="1"/>
      <c r="M4" s="1"/>
    </row>
    <row r="5" spans="1:13" ht="13.5" thickBot="1">
      <c r="A5" s="6">
        <v>1</v>
      </c>
      <c r="B5" s="33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8">
        <v>9</v>
      </c>
      <c r="J5" s="1"/>
      <c r="K5" s="1"/>
      <c r="L5" s="1"/>
      <c r="M5" s="1"/>
    </row>
    <row r="6" spans="1:13" ht="14.25" customHeight="1">
      <c r="A6" s="15" t="s">
        <v>6</v>
      </c>
      <c r="B6" s="34" t="s">
        <v>7</v>
      </c>
      <c r="C6" s="26"/>
      <c r="D6" s="26"/>
      <c r="E6" s="26"/>
      <c r="F6" s="26"/>
      <c r="G6" s="26"/>
      <c r="H6" s="26"/>
      <c r="I6" s="27"/>
      <c r="J6" s="1"/>
      <c r="K6" s="1"/>
      <c r="L6" s="1"/>
      <c r="M6" s="1"/>
    </row>
    <row r="7" spans="1:13" ht="18.75" customHeight="1">
      <c r="A7" s="23">
        <v>1</v>
      </c>
      <c r="B7" s="25" t="s">
        <v>8</v>
      </c>
      <c r="C7" s="21">
        <v>88.9418</v>
      </c>
      <c r="D7" s="45">
        <v>0</v>
      </c>
      <c r="E7" s="45">
        <v>2.4072</v>
      </c>
      <c r="F7" s="67">
        <f>SUM(C7-D7+E7)</f>
        <v>91.349</v>
      </c>
      <c r="G7" s="2" t="s">
        <v>9</v>
      </c>
      <c r="H7" s="72">
        <v>0</v>
      </c>
      <c r="I7" s="78">
        <v>360192.1</v>
      </c>
      <c r="J7" s="1"/>
      <c r="K7" s="1"/>
      <c r="L7" s="1"/>
      <c r="M7" s="1"/>
    </row>
    <row r="8" spans="1:13" ht="24">
      <c r="A8" s="23">
        <v>2</v>
      </c>
      <c r="B8" s="25" t="s">
        <v>10</v>
      </c>
      <c r="C8" s="21">
        <v>0.2088</v>
      </c>
      <c r="D8" s="21">
        <v>0</v>
      </c>
      <c r="E8" s="21">
        <v>0</v>
      </c>
      <c r="F8" s="67">
        <f aca="true" t="shared" si="0" ref="F8:F13">SUM(C8-D8+E8)</f>
        <v>0.2088</v>
      </c>
      <c r="G8" s="2" t="s">
        <v>11</v>
      </c>
      <c r="H8" s="73">
        <v>0</v>
      </c>
      <c r="I8" s="79">
        <v>697</v>
      </c>
      <c r="J8" s="1"/>
      <c r="K8" s="1"/>
      <c r="L8" s="1"/>
      <c r="M8" s="1"/>
    </row>
    <row r="9" spans="1:13" ht="36">
      <c r="A9" s="23">
        <v>3</v>
      </c>
      <c r="B9" s="25" t="s">
        <v>12</v>
      </c>
      <c r="C9" s="21">
        <v>70.4576</v>
      </c>
      <c r="D9" s="21">
        <v>0.9165</v>
      </c>
      <c r="E9" s="45">
        <v>0</v>
      </c>
      <c r="F9" s="67">
        <f t="shared" si="0"/>
        <v>69.5411</v>
      </c>
      <c r="G9" s="2" t="s">
        <v>13</v>
      </c>
      <c r="H9" s="74">
        <v>139136.38</v>
      </c>
      <c r="I9" s="79">
        <v>0</v>
      </c>
      <c r="J9" s="1"/>
      <c r="K9" s="1"/>
      <c r="L9" s="1"/>
      <c r="M9" s="1"/>
    </row>
    <row r="10" spans="1:13" ht="22.5" customHeight="1">
      <c r="A10" s="23">
        <v>4</v>
      </c>
      <c r="B10" s="25" t="s">
        <v>14</v>
      </c>
      <c r="C10" s="67">
        <v>3.199</v>
      </c>
      <c r="D10" s="21">
        <v>0</v>
      </c>
      <c r="E10" s="21">
        <v>0</v>
      </c>
      <c r="F10" s="67">
        <f t="shared" si="0"/>
        <v>3.199</v>
      </c>
      <c r="G10" s="2" t="s">
        <v>9</v>
      </c>
      <c r="H10" s="73">
        <v>0</v>
      </c>
      <c r="I10" s="79">
        <v>0</v>
      </c>
      <c r="J10" s="1"/>
      <c r="K10" s="1"/>
      <c r="L10" s="1"/>
      <c r="M10" s="1"/>
    </row>
    <row r="11" spans="1:13" ht="23.25" customHeight="1">
      <c r="A11" s="23">
        <v>5</v>
      </c>
      <c r="B11" s="25" t="s">
        <v>15</v>
      </c>
      <c r="C11" s="67">
        <v>6.2001</v>
      </c>
      <c r="D11" s="21">
        <v>0</v>
      </c>
      <c r="E11" s="21">
        <v>0.5256</v>
      </c>
      <c r="F11" s="67">
        <f t="shared" si="0"/>
        <v>6.7257</v>
      </c>
      <c r="G11" s="2" t="s">
        <v>9</v>
      </c>
      <c r="H11" s="73">
        <v>0</v>
      </c>
      <c r="I11" s="79">
        <v>0</v>
      </c>
      <c r="J11" s="1"/>
      <c r="K11" s="1"/>
      <c r="L11" s="1"/>
      <c r="M11" s="1"/>
    </row>
    <row r="12" spans="1:13" ht="21" customHeight="1">
      <c r="A12" s="23">
        <v>6</v>
      </c>
      <c r="B12" s="25" t="s">
        <v>16</v>
      </c>
      <c r="C12" s="21">
        <v>40.3769</v>
      </c>
      <c r="D12" s="21">
        <v>2.1062</v>
      </c>
      <c r="E12" s="21">
        <v>0</v>
      </c>
      <c r="F12" s="67">
        <f t="shared" si="0"/>
        <v>38.2707</v>
      </c>
      <c r="G12" s="2" t="s">
        <v>9</v>
      </c>
      <c r="H12" s="75">
        <v>1033495.19</v>
      </c>
      <c r="I12" s="79">
        <v>0</v>
      </c>
      <c r="J12" s="1"/>
      <c r="K12" s="1"/>
      <c r="L12" s="1"/>
      <c r="M12" s="1"/>
    </row>
    <row r="13" spans="1:13" ht="13.5" thickBot="1">
      <c r="A13" s="24">
        <v>7</v>
      </c>
      <c r="B13" s="31" t="s">
        <v>75</v>
      </c>
      <c r="C13" s="22">
        <v>0</v>
      </c>
      <c r="D13" s="22">
        <v>0</v>
      </c>
      <c r="E13" s="22">
        <v>0.5389</v>
      </c>
      <c r="F13" s="67">
        <f t="shared" si="0"/>
        <v>0.5389</v>
      </c>
      <c r="G13" s="3"/>
      <c r="H13" s="76">
        <v>0</v>
      </c>
      <c r="I13" s="80">
        <v>0</v>
      </c>
      <c r="J13" s="1"/>
      <c r="K13" s="1"/>
      <c r="L13" s="1"/>
      <c r="M13" s="1"/>
    </row>
    <row r="14" spans="1:13" ht="13.5" thickBot="1">
      <c r="A14" s="12"/>
      <c r="B14" s="14" t="s">
        <v>17</v>
      </c>
      <c r="C14" s="28">
        <v>209.3842</v>
      </c>
      <c r="D14" s="28">
        <v>3.0227</v>
      </c>
      <c r="E14" s="29">
        <f>SUM(E7:E13)</f>
        <v>3.4717</v>
      </c>
      <c r="F14" s="30">
        <v>209.8332</v>
      </c>
      <c r="G14" s="13"/>
      <c r="H14" s="77">
        <v>1172631.57</v>
      </c>
      <c r="I14" s="81">
        <v>360889.1</v>
      </c>
      <c r="J14" s="1"/>
      <c r="K14" s="1"/>
      <c r="L14" s="1"/>
      <c r="M14" s="1"/>
    </row>
    <row r="15" spans="1:13" ht="15.75">
      <c r="A15" s="36" t="s">
        <v>18</v>
      </c>
      <c r="B15" s="34" t="s">
        <v>19</v>
      </c>
      <c r="C15" s="26"/>
      <c r="D15" s="26"/>
      <c r="E15" s="26"/>
      <c r="F15" s="26"/>
      <c r="G15" s="26"/>
      <c r="H15" s="26"/>
      <c r="I15" s="37"/>
      <c r="J15" s="1"/>
      <c r="K15" s="1"/>
      <c r="L15" s="1"/>
      <c r="M15" s="1"/>
    </row>
    <row r="16" spans="1:13" ht="24" customHeight="1">
      <c r="A16" s="38">
        <v>1</v>
      </c>
      <c r="B16" s="25" t="s">
        <v>20</v>
      </c>
      <c r="C16" s="43">
        <v>171</v>
      </c>
      <c r="D16" s="43">
        <v>5</v>
      </c>
      <c r="E16" s="43">
        <v>55</v>
      </c>
      <c r="F16" s="43">
        <v>221</v>
      </c>
      <c r="G16" s="2" t="s">
        <v>9</v>
      </c>
      <c r="H16" s="74">
        <v>503813.02</v>
      </c>
      <c r="I16" s="83">
        <v>132877.41</v>
      </c>
      <c r="J16" s="1"/>
      <c r="K16" s="1"/>
      <c r="L16" s="1"/>
      <c r="M16" s="1"/>
    </row>
    <row r="17" spans="1:13" ht="20.25" customHeight="1">
      <c r="A17" s="38">
        <v>2</v>
      </c>
      <c r="B17" s="25" t="s">
        <v>21</v>
      </c>
      <c r="C17" s="43">
        <v>188</v>
      </c>
      <c r="D17" s="43">
        <v>55</v>
      </c>
      <c r="E17" s="43">
        <v>0</v>
      </c>
      <c r="F17" s="43">
        <v>133</v>
      </c>
      <c r="G17" s="2" t="s">
        <v>9</v>
      </c>
      <c r="H17" s="74">
        <v>245115.71</v>
      </c>
      <c r="I17" s="83">
        <v>791254.23</v>
      </c>
      <c r="J17" s="1"/>
      <c r="K17" s="1"/>
      <c r="L17" s="1"/>
      <c r="M17" s="1"/>
    </row>
    <row r="18" spans="1:13" ht="24" customHeight="1">
      <c r="A18" s="38">
        <v>3</v>
      </c>
      <c r="B18" s="25" t="s">
        <v>22</v>
      </c>
      <c r="C18" s="43">
        <v>4</v>
      </c>
      <c r="D18" s="43">
        <v>0</v>
      </c>
      <c r="E18" s="43">
        <v>2</v>
      </c>
      <c r="F18" s="43">
        <v>6</v>
      </c>
      <c r="G18" s="2" t="s">
        <v>9</v>
      </c>
      <c r="H18" s="74">
        <v>61639.78</v>
      </c>
      <c r="I18" s="84">
        <v>0</v>
      </c>
      <c r="J18" s="1"/>
      <c r="K18" s="1"/>
      <c r="L18" s="1"/>
      <c r="M18" s="1"/>
    </row>
    <row r="19" spans="1:13" ht="25.5" customHeight="1">
      <c r="A19" s="38">
        <v>4</v>
      </c>
      <c r="B19" s="25" t="s">
        <v>23</v>
      </c>
      <c r="C19" s="43">
        <v>2</v>
      </c>
      <c r="D19" s="43">
        <v>1</v>
      </c>
      <c r="E19" s="43">
        <v>0</v>
      </c>
      <c r="F19" s="43">
        <v>1</v>
      </c>
      <c r="G19" s="2" t="s">
        <v>9</v>
      </c>
      <c r="H19" s="73">
        <v>0</v>
      </c>
      <c r="I19" s="84">
        <v>0</v>
      </c>
      <c r="J19" s="1"/>
      <c r="K19" s="1"/>
      <c r="L19" s="1"/>
      <c r="M19" s="1"/>
    </row>
    <row r="20" spans="1:13" ht="24.75" customHeight="1">
      <c r="A20" s="38">
        <v>5</v>
      </c>
      <c r="B20" s="25" t="s">
        <v>24</v>
      </c>
      <c r="C20" s="43">
        <v>6</v>
      </c>
      <c r="D20" s="43">
        <v>0</v>
      </c>
      <c r="E20" s="43">
        <v>0</v>
      </c>
      <c r="F20" s="43">
        <v>6</v>
      </c>
      <c r="G20" s="2" t="s">
        <v>9</v>
      </c>
      <c r="H20" s="74">
        <v>9549.48</v>
      </c>
      <c r="I20" s="83">
        <v>242104.12</v>
      </c>
      <c r="J20" s="1"/>
      <c r="K20" s="1"/>
      <c r="L20" s="1"/>
      <c r="M20" s="1"/>
    </row>
    <row r="21" spans="1:13" ht="24" customHeight="1">
      <c r="A21" s="38">
        <v>6</v>
      </c>
      <c r="B21" s="25" t="s">
        <v>25</v>
      </c>
      <c r="C21" s="43">
        <v>4</v>
      </c>
      <c r="D21" s="43">
        <v>0</v>
      </c>
      <c r="E21" s="43">
        <v>1</v>
      </c>
      <c r="F21" s="43">
        <v>5</v>
      </c>
      <c r="G21" s="2" t="s">
        <v>9</v>
      </c>
      <c r="H21" s="74">
        <v>7967.4</v>
      </c>
      <c r="I21" s="83">
        <v>10086</v>
      </c>
      <c r="J21" s="1"/>
      <c r="K21" s="1"/>
      <c r="L21" s="1"/>
      <c r="M21" s="1"/>
    </row>
    <row r="22" spans="1:13" ht="24" customHeight="1">
      <c r="A22" s="39">
        <v>7</v>
      </c>
      <c r="B22" s="31" t="s">
        <v>26</v>
      </c>
      <c r="C22" s="44">
        <v>20</v>
      </c>
      <c r="D22" s="44">
        <v>0</v>
      </c>
      <c r="E22" s="44">
        <v>19</v>
      </c>
      <c r="F22" s="44">
        <v>39</v>
      </c>
      <c r="G22" s="3" t="s">
        <v>9</v>
      </c>
      <c r="H22" s="82">
        <v>49529.89</v>
      </c>
      <c r="I22" s="85">
        <v>0</v>
      </c>
      <c r="J22" s="1"/>
      <c r="K22" s="1"/>
      <c r="L22" s="1"/>
      <c r="M22" s="1"/>
    </row>
    <row r="23" spans="1:13" ht="24.75" customHeight="1" thickBot="1">
      <c r="A23" s="39">
        <v>8</v>
      </c>
      <c r="B23" s="31" t="s">
        <v>76</v>
      </c>
      <c r="C23" s="44">
        <v>0</v>
      </c>
      <c r="D23" s="44">
        <v>0</v>
      </c>
      <c r="E23" s="44">
        <v>4</v>
      </c>
      <c r="F23" s="44">
        <v>4</v>
      </c>
      <c r="G23" s="3" t="s">
        <v>9</v>
      </c>
      <c r="H23" s="82">
        <v>0</v>
      </c>
      <c r="I23" s="85">
        <v>0</v>
      </c>
      <c r="J23" s="1"/>
      <c r="K23" s="1"/>
      <c r="L23" s="1"/>
      <c r="M23" s="1"/>
    </row>
    <row r="24" spans="1:13" ht="15" customHeight="1" thickBot="1">
      <c r="A24" s="12"/>
      <c r="B24" s="14" t="s">
        <v>27</v>
      </c>
      <c r="C24" s="16">
        <f>SUM(C16:C23)</f>
        <v>395</v>
      </c>
      <c r="D24" s="16">
        <f>SUM(D16:D23)</f>
        <v>61</v>
      </c>
      <c r="E24" s="18">
        <f>SUM(E16:E23)</f>
        <v>81</v>
      </c>
      <c r="F24" s="30">
        <v>415</v>
      </c>
      <c r="G24" s="13"/>
      <c r="H24" s="77">
        <v>877615.28</v>
      </c>
      <c r="I24" s="81">
        <v>1176321.76</v>
      </c>
      <c r="J24" s="1"/>
      <c r="K24" s="1"/>
      <c r="L24" s="1"/>
      <c r="M24" s="1"/>
    </row>
    <row r="25" spans="1:13" ht="31.5">
      <c r="A25" s="40" t="s">
        <v>28</v>
      </c>
      <c r="B25" s="17" t="s">
        <v>29</v>
      </c>
      <c r="C25" s="42"/>
      <c r="D25" s="42"/>
      <c r="E25" s="42"/>
      <c r="F25" s="42"/>
      <c r="G25" s="4"/>
      <c r="H25" s="4"/>
      <c r="I25" s="41"/>
      <c r="J25" s="1"/>
      <c r="K25" s="1"/>
      <c r="L25" s="1"/>
      <c r="M25" s="1"/>
    </row>
    <row r="26" spans="1:13" ht="24">
      <c r="A26" s="38">
        <v>1</v>
      </c>
      <c r="B26" s="25" t="s">
        <v>30</v>
      </c>
      <c r="C26" s="52">
        <v>68.7</v>
      </c>
      <c r="D26" s="43">
        <v>0</v>
      </c>
      <c r="E26" s="68">
        <v>1.3</v>
      </c>
      <c r="F26" s="52">
        <f>SUM(C26-D26+E26)</f>
        <v>70</v>
      </c>
      <c r="G26" s="2" t="s">
        <v>31</v>
      </c>
      <c r="H26" s="46">
        <v>0</v>
      </c>
      <c r="I26" s="47">
        <v>0</v>
      </c>
      <c r="J26" s="1"/>
      <c r="K26" s="1"/>
      <c r="L26" s="1"/>
      <c r="M26" s="1"/>
    </row>
    <row r="27" spans="1:13" ht="24">
      <c r="A27" s="38">
        <v>2</v>
      </c>
      <c r="B27" s="25" t="s">
        <v>32</v>
      </c>
      <c r="C27" s="43">
        <v>1</v>
      </c>
      <c r="D27" s="43">
        <v>0</v>
      </c>
      <c r="E27" s="70">
        <v>0</v>
      </c>
      <c r="F27" s="69">
        <v>1</v>
      </c>
      <c r="G27" s="2" t="s">
        <v>31</v>
      </c>
      <c r="H27" s="46">
        <v>0</v>
      </c>
      <c r="I27" s="47">
        <v>0</v>
      </c>
      <c r="J27" s="1"/>
      <c r="K27" s="1"/>
      <c r="L27" s="1"/>
      <c r="M27" s="1"/>
    </row>
    <row r="28" spans="1:13" ht="24">
      <c r="A28" s="38">
        <v>3</v>
      </c>
      <c r="B28" s="25" t="s">
        <v>33</v>
      </c>
      <c r="C28" s="53">
        <v>63.8</v>
      </c>
      <c r="D28" s="43">
        <v>0</v>
      </c>
      <c r="E28" s="68">
        <v>1.4</v>
      </c>
      <c r="F28" s="66">
        <v>65.2</v>
      </c>
      <c r="G28" s="2" t="s">
        <v>31</v>
      </c>
      <c r="H28" s="48">
        <v>0</v>
      </c>
      <c r="I28" s="47">
        <v>0</v>
      </c>
      <c r="J28" s="1"/>
      <c r="K28" s="1"/>
      <c r="L28" s="1"/>
      <c r="M28" s="1"/>
    </row>
    <row r="29" spans="1:13" ht="24.75" customHeight="1">
      <c r="A29" s="38">
        <v>4</v>
      </c>
      <c r="B29" s="25" t="s">
        <v>34</v>
      </c>
      <c r="C29" s="43">
        <v>0</v>
      </c>
      <c r="D29" s="43">
        <v>0</v>
      </c>
      <c r="E29" s="69">
        <v>0</v>
      </c>
      <c r="F29" s="43">
        <v>0</v>
      </c>
      <c r="G29" s="2" t="s">
        <v>9</v>
      </c>
      <c r="H29" s="46">
        <v>0</v>
      </c>
      <c r="I29" s="47">
        <v>0</v>
      </c>
      <c r="J29" s="1"/>
      <c r="K29" s="1"/>
      <c r="L29" s="1"/>
      <c r="M29" s="1"/>
    </row>
    <row r="30" spans="1:13" ht="20.25" customHeight="1">
      <c r="A30" s="38">
        <v>5</v>
      </c>
      <c r="B30" s="25" t="s">
        <v>48</v>
      </c>
      <c r="C30" s="52">
        <v>68.308</v>
      </c>
      <c r="D30" s="43">
        <v>0</v>
      </c>
      <c r="E30" s="71">
        <v>0.18</v>
      </c>
      <c r="F30" s="52">
        <v>68.488</v>
      </c>
      <c r="G30" s="2" t="s">
        <v>9</v>
      </c>
      <c r="H30" s="74">
        <v>121165.23</v>
      </c>
      <c r="I30" s="87">
        <v>6775684.06</v>
      </c>
      <c r="J30" s="1"/>
      <c r="K30" s="1"/>
      <c r="L30" s="1"/>
      <c r="M30" s="1"/>
    </row>
    <row r="31" spans="1:13" ht="22.5" customHeight="1">
      <c r="A31" s="38">
        <v>6</v>
      </c>
      <c r="B31" s="25" t="s">
        <v>35</v>
      </c>
      <c r="C31" s="43">
        <v>2</v>
      </c>
      <c r="D31" s="43">
        <v>0</v>
      </c>
      <c r="E31" s="69">
        <v>0</v>
      </c>
      <c r="F31" s="43">
        <v>2</v>
      </c>
      <c r="G31" s="2" t="s">
        <v>9</v>
      </c>
      <c r="H31" s="74">
        <v>37922.33</v>
      </c>
      <c r="I31" s="87">
        <v>336000.27</v>
      </c>
      <c r="J31" s="1"/>
      <c r="K31" s="1"/>
      <c r="L31" s="1"/>
      <c r="M31" s="1"/>
    </row>
    <row r="32" spans="1:13" ht="23.25" customHeight="1">
      <c r="A32" s="38">
        <v>7</v>
      </c>
      <c r="B32" s="25" t="s">
        <v>36</v>
      </c>
      <c r="C32" s="43">
        <v>1</v>
      </c>
      <c r="D32" s="43">
        <v>0</v>
      </c>
      <c r="E32" s="69">
        <v>0</v>
      </c>
      <c r="F32" s="43">
        <v>1</v>
      </c>
      <c r="G32" s="2" t="s">
        <v>9</v>
      </c>
      <c r="H32" s="74">
        <v>366584</v>
      </c>
      <c r="I32" s="87">
        <v>5300</v>
      </c>
      <c r="J32" s="1"/>
      <c r="K32" s="1"/>
      <c r="L32" s="1"/>
      <c r="M32" s="1"/>
    </row>
    <row r="33" spans="1:13" ht="23.25" customHeight="1">
      <c r="A33" s="38">
        <v>8</v>
      </c>
      <c r="B33" s="25" t="s">
        <v>49</v>
      </c>
      <c r="C33" s="43">
        <v>2</v>
      </c>
      <c r="D33" s="43">
        <v>0</v>
      </c>
      <c r="E33" s="69">
        <v>0</v>
      </c>
      <c r="F33" s="43">
        <v>2</v>
      </c>
      <c r="G33" s="2" t="s">
        <v>9</v>
      </c>
      <c r="H33" s="73">
        <v>0</v>
      </c>
      <c r="I33" s="87">
        <v>171167.69</v>
      </c>
      <c r="J33" s="1"/>
      <c r="K33" s="1"/>
      <c r="L33" s="1"/>
      <c r="M33" s="1"/>
    </row>
    <row r="34" spans="1:13" s="5" customFormat="1" ht="20.25" customHeight="1">
      <c r="A34" s="60"/>
      <c r="B34" s="61" t="s">
        <v>71</v>
      </c>
      <c r="C34" s="62"/>
      <c r="D34" s="62"/>
      <c r="E34" s="62"/>
      <c r="F34" s="62"/>
      <c r="G34" s="63"/>
      <c r="H34" s="86">
        <v>525671.56</v>
      </c>
      <c r="I34" s="88">
        <v>7288152.02</v>
      </c>
      <c r="J34" s="59"/>
      <c r="K34" s="59"/>
      <c r="L34" s="59"/>
      <c r="M34" s="59"/>
    </row>
    <row r="35" spans="1:13" ht="21.75" customHeight="1">
      <c r="A35" s="55" t="s">
        <v>37</v>
      </c>
      <c r="B35" s="64" t="s">
        <v>70</v>
      </c>
      <c r="C35" s="43">
        <v>1</v>
      </c>
      <c r="D35" s="43">
        <v>0</v>
      </c>
      <c r="E35" s="43">
        <v>0</v>
      </c>
      <c r="F35" s="43">
        <v>1</v>
      </c>
      <c r="G35" s="25" t="s">
        <v>9</v>
      </c>
      <c r="H35" s="46">
        <v>0</v>
      </c>
      <c r="I35" s="65">
        <v>7228</v>
      </c>
      <c r="J35" s="1"/>
      <c r="K35" s="1"/>
      <c r="L35" s="1"/>
      <c r="M35" s="1"/>
    </row>
    <row r="36" spans="1:13" ht="26.25">
      <c r="A36" s="55" t="s">
        <v>38</v>
      </c>
      <c r="B36" s="64" t="s">
        <v>39</v>
      </c>
      <c r="C36" s="89">
        <v>972545.6</v>
      </c>
      <c r="D36" s="90">
        <v>8836.1</v>
      </c>
      <c r="E36" s="90">
        <v>0</v>
      </c>
      <c r="F36" s="90">
        <v>963709.5</v>
      </c>
      <c r="G36" s="46">
        <v>0</v>
      </c>
      <c r="H36" s="46">
        <v>0</v>
      </c>
      <c r="I36" s="47">
        <v>0</v>
      </c>
      <c r="J36" s="1"/>
      <c r="K36" s="1"/>
      <c r="L36" s="1"/>
      <c r="M36" s="1"/>
    </row>
    <row r="37" spans="1:13" ht="13.5">
      <c r="A37" s="55" t="s">
        <v>40</v>
      </c>
      <c r="B37" s="57" t="s">
        <v>41</v>
      </c>
      <c r="C37" s="90">
        <v>0</v>
      </c>
      <c r="D37" s="90"/>
      <c r="E37" s="90">
        <v>0</v>
      </c>
      <c r="F37" s="90">
        <v>0</v>
      </c>
      <c r="G37" s="46">
        <v>0</v>
      </c>
      <c r="H37" s="46">
        <v>0</v>
      </c>
      <c r="I37" s="47">
        <v>0</v>
      </c>
      <c r="J37" s="1"/>
      <c r="K37" s="1"/>
      <c r="L37" s="1"/>
      <c r="M37" s="1"/>
    </row>
    <row r="38" spans="1:13" ht="13.5">
      <c r="A38" s="55" t="s">
        <v>42</v>
      </c>
      <c r="B38" s="57" t="s">
        <v>43</v>
      </c>
      <c r="C38" s="90">
        <v>0</v>
      </c>
      <c r="D38" s="90">
        <v>0</v>
      </c>
      <c r="E38" s="90">
        <v>0</v>
      </c>
      <c r="F38" s="90">
        <v>0</v>
      </c>
      <c r="G38" s="46">
        <v>0</v>
      </c>
      <c r="H38" s="46">
        <v>0</v>
      </c>
      <c r="I38" s="47">
        <v>0</v>
      </c>
      <c r="J38" s="1"/>
      <c r="K38" s="1"/>
      <c r="L38" s="1"/>
      <c r="M38" s="1"/>
    </row>
    <row r="39" spans="1:13" ht="24">
      <c r="A39" s="55" t="s">
        <v>44</v>
      </c>
      <c r="B39" s="49" t="s">
        <v>45</v>
      </c>
      <c r="C39" s="90">
        <v>23626192</v>
      </c>
      <c r="D39" s="90">
        <v>0</v>
      </c>
      <c r="E39" s="90">
        <v>0</v>
      </c>
      <c r="F39" s="90">
        <v>23626192</v>
      </c>
      <c r="G39" s="46">
        <v>0</v>
      </c>
      <c r="H39" s="46">
        <v>0</v>
      </c>
      <c r="I39" s="47">
        <v>0</v>
      </c>
      <c r="J39" s="1"/>
      <c r="K39" s="1"/>
      <c r="L39" s="1"/>
      <c r="M39" s="1"/>
    </row>
    <row r="40" spans="1:13" ht="27" customHeight="1" thickBot="1">
      <c r="A40" s="56" t="s">
        <v>46</v>
      </c>
      <c r="B40" s="58" t="s">
        <v>47</v>
      </c>
      <c r="C40" s="91">
        <v>0</v>
      </c>
      <c r="D40" s="91">
        <v>0</v>
      </c>
      <c r="E40" s="91">
        <v>0</v>
      </c>
      <c r="F40" s="91">
        <v>0</v>
      </c>
      <c r="G40" s="50">
        <v>0</v>
      </c>
      <c r="H40" s="50">
        <v>0</v>
      </c>
      <c r="I40" s="51">
        <v>0</v>
      </c>
      <c r="J40" s="1"/>
      <c r="K40" s="1"/>
      <c r="L40" s="1"/>
      <c r="M40" s="1"/>
    </row>
    <row r="41" spans="1:13" ht="12.75">
      <c r="A41" s="1"/>
      <c r="B41" s="3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ht="23.25" customHeight="1"/>
    <row r="43" ht="24.75" customHeight="1"/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0" sqref="A10"/>
    </sheetView>
  </sheetViews>
  <sheetFormatPr defaultColWidth="9.00390625" defaultRowHeight="12.75"/>
  <cols>
    <col min="2" max="2" width="47.875" style="0" bestFit="1" customWidth="1"/>
    <col min="3" max="4" width="9.375" style="0" bestFit="1" customWidth="1"/>
    <col min="5" max="5" width="8.00390625" style="0" bestFit="1" customWidth="1"/>
  </cols>
  <sheetData>
    <row r="1" spans="1:5" ht="12.75">
      <c r="A1" s="19" t="s">
        <v>50</v>
      </c>
      <c r="B1" s="19" t="s">
        <v>51</v>
      </c>
      <c r="C1" s="19" t="s">
        <v>52</v>
      </c>
      <c r="D1" s="19" t="s">
        <v>53</v>
      </c>
      <c r="E1" s="19" t="s">
        <v>54</v>
      </c>
    </row>
    <row r="2" spans="1:5" ht="12.75">
      <c r="A2" s="19" t="s">
        <v>55</v>
      </c>
      <c r="B2" s="19" t="s">
        <v>56</v>
      </c>
      <c r="C2" s="19">
        <v>621843</v>
      </c>
      <c r="D2" s="19">
        <v>484692</v>
      </c>
      <c r="E2" s="19">
        <v>1106535</v>
      </c>
    </row>
    <row r="3" spans="1:5" ht="12.75">
      <c r="A3" s="19" t="s">
        <v>57</v>
      </c>
      <c r="B3" s="19" t="s">
        <v>58</v>
      </c>
      <c r="C3" s="19"/>
      <c r="D3" s="19">
        <v>90214</v>
      </c>
      <c r="E3" s="19">
        <v>90214</v>
      </c>
    </row>
    <row r="4" spans="1:5" ht="12.75">
      <c r="A4" s="19" t="s">
        <v>59</v>
      </c>
      <c r="B4" s="19" t="s">
        <v>60</v>
      </c>
      <c r="C4" s="19">
        <v>81300</v>
      </c>
      <c r="D4" s="19">
        <v>1276</v>
      </c>
      <c r="E4" s="19">
        <v>82576</v>
      </c>
    </row>
    <row r="5" spans="1:5" ht="12.75">
      <c r="A5" s="20" t="s">
        <v>61</v>
      </c>
      <c r="B5" s="20"/>
      <c r="C5" s="20">
        <v>703143</v>
      </c>
      <c r="D5" s="20">
        <v>576182</v>
      </c>
      <c r="E5" s="20">
        <v>1279325</v>
      </c>
    </row>
    <row r="6" spans="1:5" ht="12.75">
      <c r="A6" s="19" t="s">
        <v>62</v>
      </c>
      <c r="B6" s="19" t="s">
        <v>63</v>
      </c>
      <c r="C6" s="19">
        <v>77445</v>
      </c>
      <c r="D6" s="19">
        <v>95484</v>
      </c>
      <c r="E6" s="19">
        <v>172929</v>
      </c>
    </row>
    <row r="7" spans="1:5" ht="12.75">
      <c r="A7" s="19" t="s">
        <v>64</v>
      </c>
      <c r="B7" s="19" t="s">
        <v>65</v>
      </c>
      <c r="C7" s="19">
        <v>74170</v>
      </c>
      <c r="D7" s="19">
        <v>11442</v>
      </c>
      <c r="E7" s="19">
        <v>85612</v>
      </c>
    </row>
    <row r="8" spans="1:5" ht="12.75">
      <c r="A8" s="19" t="s">
        <v>66</v>
      </c>
      <c r="B8" s="19" t="s">
        <v>67</v>
      </c>
      <c r="C8" s="19">
        <v>11363</v>
      </c>
      <c r="D8" s="19">
        <v>119400</v>
      </c>
      <c r="E8" s="19">
        <v>130763</v>
      </c>
    </row>
    <row r="9" spans="1:5" ht="12.75">
      <c r="A9" s="19" t="s">
        <v>68</v>
      </c>
      <c r="B9" s="19" t="s">
        <v>69</v>
      </c>
      <c r="C9" s="19">
        <v>140040</v>
      </c>
      <c r="D9" s="19">
        <v>169230</v>
      </c>
      <c r="E9" s="19">
        <v>309270</v>
      </c>
    </row>
    <row r="10" spans="1:5" ht="12.75">
      <c r="A10" s="20" t="s">
        <v>61</v>
      </c>
      <c r="B10" s="20"/>
      <c r="C10" s="20">
        <v>303018</v>
      </c>
      <c r="D10" s="20">
        <v>395556</v>
      </c>
      <c r="E10" s="20">
        <v>698574</v>
      </c>
    </row>
    <row r="11" spans="1:5" ht="12.75">
      <c r="A11" s="92" t="s">
        <v>54</v>
      </c>
      <c r="B11" s="93"/>
      <c r="C11" s="93"/>
      <c r="D11" s="94"/>
      <c r="E11" s="20">
        <v>1977899</v>
      </c>
    </row>
    <row r="12" spans="1:5" ht="12.75">
      <c r="A12" s="19"/>
      <c r="B12" s="19"/>
      <c r="C12" s="19"/>
      <c r="D12" s="19"/>
      <c r="E12" s="19"/>
    </row>
    <row r="13" spans="1:5" ht="12.75">
      <c r="A13" s="19"/>
      <c r="B13" s="19"/>
      <c r="C13" s="19"/>
      <c r="D13" s="19"/>
      <c r="E13" s="19"/>
    </row>
  </sheetData>
  <sheetProtection/>
  <mergeCells count="1">
    <mergeCell ref="A11:D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Zofia Zatonska</cp:lastModifiedBy>
  <cp:lastPrinted>2018-03-26T13:10:13Z</cp:lastPrinted>
  <dcterms:created xsi:type="dcterms:W3CDTF">1997-02-26T13:46:56Z</dcterms:created>
  <dcterms:modified xsi:type="dcterms:W3CDTF">2018-03-26T13:21:21Z</dcterms:modified>
  <cp:category/>
  <cp:version/>
  <cp:contentType/>
  <cp:contentStatus/>
</cp:coreProperties>
</file>